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mmavila\Desktop\RESPALDO 2018\DOCUMENTOS MARY\INTEGRACIÓN ANUARIO 2018\19 Medicina Preventiva 2018\"/>
    </mc:Choice>
  </mc:AlternateContent>
  <bookViews>
    <workbookView xWindow="-15" yWindow="-15" windowWidth="11970" windowHeight="6885" tabRatio="704"/>
  </bookViews>
  <sheets>
    <sheet name="19.23_2018" sheetId="13" r:id="rId1"/>
  </sheets>
  <definedNames>
    <definedName name="_Key1" localSheetId="0" hidden="1">'19.23_2018'!$A$23:$A$53</definedName>
    <definedName name="_Key1" hidden="1">#REF!</definedName>
    <definedName name="_Order1" hidden="1">255</definedName>
    <definedName name="_Regression_Int" localSheetId="0" hidden="1">1</definedName>
    <definedName name="A_IMPRESIÓN_IM" localSheetId="0">'19.23_2018'!$A$13:$V$74</definedName>
    <definedName name="_xlnm.Print_Area" localSheetId="0">'19.23_2018'!$A$1:$V$74</definedName>
    <definedName name="Imprimir_área_IM" localSheetId="0">'19.23_2018'!$A$13:$V$74</definedName>
  </definedNames>
  <calcPr calcId="152511"/>
</workbook>
</file>

<file path=xl/calcChain.xml><?xml version="1.0" encoding="utf-8"?>
<calcChain xmlns="http://schemas.openxmlformats.org/spreadsheetml/2006/main">
  <c r="P55" i="13" l="1"/>
  <c r="L55" i="13"/>
  <c r="K55" i="13"/>
  <c r="G55" i="13"/>
  <c r="R55" i="13"/>
  <c r="N55" i="13"/>
  <c r="J55" i="13"/>
  <c r="F55" i="13"/>
  <c r="U55" i="13"/>
  <c r="S55" i="13"/>
  <c r="T22" i="13"/>
  <c r="R22" i="13"/>
  <c r="L22" i="13"/>
  <c r="J22" i="13"/>
  <c r="D22" i="13"/>
  <c r="V22" i="13"/>
  <c r="N22" i="13"/>
  <c r="F22" i="13"/>
  <c r="V55" i="13"/>
  <c r="T55" i="13"/>
  <c r="Q55" i="13"/>
  <c r="O55" i="13"/>
  <c r="M55" i="13"/>
  <c r="I55" i="13"/>
  <c r="H55" i="13"/>
  <c r="E55" i="13"/>
  <c r="D55" i="13"/>
  <c r="U22" i="13"/>
  <c r="S22" i="13"/>
  <c r="Q22" i="13"/>
  <c r="P22" i="13"/>
  <c r="O22" i="13"/>
  <c r="M22" i="13"/>
  <c r="K22" i="13"/>
  <c r="I22" i="13"/>
  <c r="H22" i="13"/>
  <c r="G22" i="13"/>
  <c r="E22" i="13"/>
  <c r="C55" i="13" l="1"/>
  <c r="C22" i="13"/>
  <c r="B20" i="13"/>
  <c r="B19" i="13"/>
  <c r="B18" i="13"/>
  <c r="B17" i="13"/>
  <c r="V16" i="13"/>
  <c r="U16" i="13"/>
  <c r="T16" i="13"/>
  <c r="S16" i="13"/>
  <c r="R16" i="13"/>
  <c r="Q16" i="13"/>
  <c r="P16" i="13"/>
  <c r="O16" i="13"/>
  <c r="N16" i="13"/>
  <c r="M16" i="13"/>
  <c r="L16" i="13"/>
  <c r="K16" i="13"/>
  <c r="J16" i="13"/>
  <c r="I16" i="13"/>
  <c r="H16" i="13"/>
  <c r="G16" i="13"/>
  <c r="F16" i="13"/>
  <c r="E16" i="13"/>
  <c r="D16" i="13"/>
  <c r="C16" i="13"/>
  <c r="B53" i="13"/>
  <c r="B52" i="13"/>
  <c r="B51" i="13"/>
  <c r="B50" i="13"/>
  <c r="B49" i="13"/>
  <c r="B48" i="13"/>
  <c r="B47" i="13"/>
  <c r="B46" i="13"/>
  <c r="B45" i="13"/>
  <c r="B44" i="13"/>
  <c r="B43" i="13"/>
  <c r="B42" i="13"/>
  <c r="B41" i="13"/>
  <c r="B40" i="13"/>
  <c r="B39" i="13"/>
  <c r="B38" i="13"/>
  <c r="B37" i="13"/>
  <c r="B36" i="13"/>
  <c r="B35" i="13"/>
  <c r="B34" i="13"/>
  <c r="B33" i="13"/>
  <c r="B32" i="13"/>
  <c r="B31" i="13"/>
  <c r="B30" i="13"/>
  <c r="B29" i="13"/>
  <c r="B28" i="13"/>
  <c r="B27" i="13"/>
  <c r="B26" i="13"/>
  <c r="B25" i="13"/>
  <c r="B24" i="13"/>
  <c r="B23" i="13"/>
  <c r="B70" i="13"/>
  <c r="B69" i="13"/>
  <c r="B68" i="13"/>
  <c r="B67" i="13"/>
  <c r="B66" i="13"/>
  <c r="B65" i="13"/>
  <c r="B64" i="13"/>
  <c r="B63" i="13"/>
  <c r="B62" i="13"/>
  <c r="B61" i="13"/>
  <c r="B60" i="13"/>
  <c r="B59" i="13"/>
  <c r="B58" i="13"/>
  <c r="B57" i="13"/>
  <c r="B56" i="13"/>
  <c r="D14" i="13" l="1"/>
  <c r="H14" i="13"/>
  <c r="L14" i="13"/>
  <c r="P14" i="13"/>
  <c r="T14" i="13"/>
  <c r="C14" i="13"/>
  <c r="G14" i="13"/>
  <c r="K14" i="13"/>
  <c r="O14" i="13"/>
  <c r="S14" i="13"/>
  <c r="F14" i="13"/>
  <c r="J14" i="13"/>
  <c r="N14" i="13"/>
  <c r="R14" i="13"/>
  <c r="V14" i="13"/>
  <c r="E14" i="13"/>
  <c r="I14" i="13"/>
  <c r="M14" i="13"/>
  <c r="Q14" i="13"/>
  <c r="U14" i="13"/>
  <c r="B22" i="13"/>
  <c r="B55" i="13"/>
  <c r="B16" i="13"/>
  <c r="B14" i="13" l="1"/>
</calcChain>
</file>

<file path=xl/sharedStrings.xml><?xml version="1.0" encoding="utf-8"?>
<sst xmlns="http://schemas.openxmlformats.org/spreadsheetml/2006/main" count="87" uniqueCount="68">
  <si>
    <t xml:space="preserve"> D.H.</t>
  </si>
  <si>
    <t>Total</t>
  </si>
  <si>
    <t>Zona Norte</t>
  </si>
  <si>
    <t>Zona Oriente</t>
  </si>
  <si>
    <t>Zona Sur</t>
  </si>
  <si>
    <t>Zona Poniente</t>
  </si>
  <si>
    <t>Estados</t>
  </si>
  <si>
    <t>Aguascalientes</t>
  </si>
  <si>
    <t xml:space="preserve">Baja California </t>
  </si>
  <si>
    <t>Baja California Sur</t>
  </si>
  <si>
    <t>Campeche</t>
  </si>
  <si>
    <t>Coahuila</t>
  </si>
  <si>
    <t>Colima</t>
  </si>
  <si>
    <t>Chiapas</t>
  </si>
  <si>
    <t>Chihuahua</t>
  </si>
  <si>
    <t>Durango</t>
  </si>
  <si>
    <t>Guanajuato</t>
  </si>
  <si>
    <t>Guerrero</t>
  </si>
  <si>
    <t>Hidalgo</t>
  </si>
  <si>
    <t>Jalisco</t>
  </si>
  <si>
    <t>México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</si>
  <si>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</si>
  <si>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</si>
  <si>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</si>
  <si>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</si>
  <si>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</si>
  <si>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</si>
  <si>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</si>
  <si>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</si>
  <si>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</si>
  <si>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</si>
  <si>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</si>
  <si>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</si>
  <si>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</si>
  <si>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</si>
  <si>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</si>
  <si>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</si>
  <si>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</si>
  <si>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Hospitales Regionales</t>
  </si>
  <si>
    <t>C.M.N. 20 de Noviembre</t>
  </si>
  <si>
    <t>H.R. "Dr. Manuel Cárdenas de la Vega"</t>
  </si>
  <si>
    <t>H.R. "Dr. Valentín Gómez Farías"</t>
  </si>
  <si>
    <t>H.R. "Monterrey"</t>
  </si>
  <si>
    <t>H.R. "Puebla"</t>
  </si>
  <si>
    <t>H.R. "León"</t>
  </si>
  <si>
    <t>H.R. "Mérida"</t>
  </si>
  <si>
    <t>H.R. "Pdte. Benito Juárez"</t>
  </si>
  <si>
    <t>H.R. "Bicentenario de la Independencia"</t>
  </si>
  <si>
    <t>H.R. "Centenario de la Revolución Mexicana"</t>
  </si>
  <si>
    <t>H.R. "Vasco de Quiroga", Morelia</t>
  </si>
  <si>
    <t>H.R. "Veracruz"</t>
  </si>
  <si>
    <t>H.R. "Primero de Octubre"</t>
  </si>
  <si>
    <t>H.R. "Gral. Ignacio Zaragoza"</t>
  </si>
  <si>
    <t>H.R. "Lic. Adolfo López Mateos"</t>
  </si>
  <si>
    <t>19.23 Dosis Aplicadas de Sarampión Rubéola por Delegación y Grupos de Edad</t>
  </si>
  <si>
    <t>Delegación</t>
  </si>
  <si>
    <t xml:space="preserve">   10  a  14</t>
  </si>
  <si>
    <t xml:space="preserve">   40  a  49</t>
  </si>
  <si>
    <t>50  a 59</t>
  </si>
  <si>
    <t>60  ó más</t>
  </si>
  <si>
    <t>No DH.</t>
  </si>
  <si>
    <t>Fuente: Informe Mensual de Actividades de Medicina Preventiva SM7-3/II</t>
  </si>
  <si>
    <t>D.H. = Derechohabientes</t>
  </si>
  <si>
    <t>No D.H. = No Derechohabientes</t>
  </si>
  <si>
    <t>15 - 19</t>
  </si>
  <si>
    <t xml:space="preserve">   20  a  39</t>
  </si>
  <si>
    <t>Ciudad de México</t>
  </si>
  <si>
    <t>Anuario Estadístico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</si>
</sst>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);\(#,##0\)"/>
  </numFmts>
  <fonts count="10" x14ac:knownFonts="1">
    <font>
      <sz val="10"/>
      <name val="Courie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Montserrat"/>
    </font>
    <font>
      <sz val="12"/>
      <name val="Montserrat"/>
    </font>
    <font>
      <b/>
      <sz val="10"/>
      <name val="Montserrat"/>
    </font>
    <font>
      <b/>
      <sz val="14"/>
      <name val="Montserrat"/>
    </font>
    <font>
      <sz val="11"/>
      <name val="Montserrat"/>
    </font>
    <font>
      <b/>
      <sz val="11"/>
      <name val="Montserrat"/>
    </font>
    <font>
      <sz val="11"/>
      <color theme="1"/>
      <name val="Montserrat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40">
    <xf numFmtId="0" fontId="0" fillId="0" borderId="0" xfId="0"/>
    <xf numFmtId="0" fontId="4" fillId="0" borderId="0" xfId="0" applyFont="1" applyFill="1" applyAlignment="1">
      <alignment horizontal="right" vertical="center"/>
    </xf>
    <xf numFmtId="0" fontId="3" fillId="0" borderId="0" xfId="0" applyFont="1" applyFill="1" applyAlignment="1">
      <alignment vertical="center"/>
    </xf>
    <xf numFmtId="0" fontId="6" fillId="0" borderId="0" xfId="0" applyNumberFormat="1" applyFont="1" applyFill="1" applyAlignment="1" applyProtection="1">
      <alignment horizontal="center" vertical="center"/>
    </xf>
    <xf numFmtId="0" fontId="4" fillId="0" borderId="3" xfId="0" applyFont="1" applyFill="1" applyBorder="1" applyAlignment="1" applyProtection="1">
      <alignment horizontal="center" vertical="center"/>
    </xf>
    <xf numFmtId="164" fontId="4" fillId="0" borderId="3" xfId="0" applyNumberFormat="1" applyFont="1" applyFill="1" applyBorder="1" applyAlignment="1" applyProtection="1">
      <alignment horizontal="center" vertical="center"/>
    </xf>
    <xf numFmtId="164" fontId="4" fillId="0" borderId="4" xfId="0" applyNumberFormat="1" applyFont="1" applyFill="1" applyBorder="1" applyAlignment="1" applyProtection="1">
      <alignment horizontal="center" vertical="center"/>
    </xf>
    <xf numFmtId="164" fontId="4" fillId="0" borderId="6" xfId="0" applyNumberFormat="1" applyFont="1" applyFill="1" applyBorder="1" applyAlignment="1" applyProtection="1">
      <alignment horizontal="center" vertical="center"/>
    </xf>
    <xf numFmtId="164" fontId="4" fillId="0" borderId="5" xfId="0" applyNumberFormat="1" applyFont="1" applyFill="1" applyBorder="1" applyAlignment="1" applyProtection="1">
      <alignment horizontal="center"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horizontal="right" vertical="center"/>
    </xf>
    <xf numFmtId="0" fontId="3" fillId="0" borderId="0" xfId="0" applyFont="1" applyFill="1" applyAlignment="1">
      <alignment horizontal="center" vertical="center"/>
    </xf>
    <xf numFmtId="0" fontId="4" fillId="0" borderId="4" xfId="0" applyFont="1" applyFill="1" applyBorder="1" applyAlignment="1" applyProtection="1">
      <alignment horizontal="center" vertical="center"/>
    </xf>
    <xf numFmtId="0" fontId="4" fillId="0" borderId="5" xfId="0" applyFont="1" applyFill="1" applyBorder="1" applyAlignment="1" applyProtection="1">
      <alignment horizontal="center" vertical="center"/>
    </xf>
    <xf numFmtId="0" fontId="4" fillId="0" borderId="3" xfId="0" applyFont="1" applyFill="1" applyBorder="1" applyAlignment="1" applyProtection="1">
      <alignment horizontal="center" vertical="center"/>
    </xf>
    <xf numFmtId="164" fontId="4" fillId="0" borderId="3" xfId="0" applyNumberFormat="1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 applyProtection="1">
      <alignment horizontal="left" vertical="center"/>
    </xf>
    <xf numFmtId="164" fontId="7" fillId="0" borderId="1" xfId="0" applyNumberFormat="1" applyFont="1" applyFill="1" applyBorder="1" applyAlignment="1" applyProtection="1">
      <alignment vertical="center"/>
    </xf>
    <xf numFmtId="0" fontId="7" fillId="0" borderId="1" xfId="0" applyFont="1" applyFill="1" applyBorder="1" applyAlignment="1">
      <alignment vertical="center"/>
    </xf>
    <xf numFmtId="0" fontId="7" fillId="0" borderId="0" xfId="0" applyFont="1" applyFill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Fill="1" applyAlignment="1">
      <alignment vertical="center"/>
    </xf>
    <xf numFmtId="0" fontId="7" fillId="0" borderId="0" xfId="0" applyFont="1" applyAlignment="1">
      <alignment vertical="center"/>
    </xf>
    <xf numFmtId="3" fontId="7" fillId="0" borderId="0" xfId="0" applyNumberFormat="1" applyFont="1" applyAlignment="1">
      <alignment vertical="center"/>
    </xf>
    <xf numFmtId="3" fontId="7" fillId="0" borderId="0" xfId="0" applyNumberFormat="1" applyFont="1" applyFill="1" applyAlignment="1">
      <alignment vertical="center"/>
    </xf>
    <xf numFmtId="0" fontId="3" fillId="0" borderId="0" xfId="0" applyFont="1" applyAlignment="1">
      <alignment vertical="center"/>
    </xf>
    <xf numFmtId="0" fontId="7" fillId="0" borderId="0" xfId="2" applyFont="1" applyFill="1" applyAlignment="1">
      <alignment vertical="center"/>
    </xf>
    <xf numFmtId="0" fontId="9" fillId="0" borderId="0" xfId="0" applyFont="1" applyAlignment="1">
      <alignment vertical="center"/>
    </xf>
    <xf numFmtId="0" fontId="9" fillId="0" borderId="2" xfId="0" applyFont="1" applyBorder="1" applyAlignment="1">
      <alignment vertical="center"/>
    </xf>
    <xf numFmtId="164" fontId="3" fillId="0" borderId="0" xfId="0" applyNumberFormat="1" applyFont="1" applyFill="1" applyAlignment="1" applyProtection="1">
      <alignment vertical="center"/>
    </xf>
    <xf numFmtId="164" fontId="3" fillId="0" borderId="0" xfId="0" applyNumberFormat="1" applyFont="1" applyFill="1" applyBorder="1" applyAlignment="1" applyProtection="1">
      <alignment vertical="center"/>
    </xf>
    <xf numFmtId="164" fontId="4" fillId="0" borderId="0" xfId="0" applyNumberFormat="1" applyFont="1" applyFill="1" applyBorder="1" applyAlignment="1" applyProtection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Fill="1" applyAlignment="1" applyProtection="1">
      <alignment horizontal="left" vertical="center"/>
    </xf>
    <xf numFmtId="0" fontId="4" fillId="0" borderId="0" xfId="0" applyFont="1" applyFill="1" applyAlignment="1">
      <alignment horizontal="center" vertical="center"/>
    </xf>
    <xf numFmtId="3" fontId="8" fillId="0" borderId="0" xfId="0" applyNumberFormat="1" applyFont="1" applyFill="1" applyAlignment="1" applyProtection="1">
      <alignment vertical="center"/>
    </xf>
    <xf numFmtId="3" fontId="7" fillId="0" borderId="0" xfId="0" applyNumberFormat="1" applyFont="1" applyFill="1" applyAlignment="1" applyProtection="1">
      <alignment vertical="center"/>
    </xf>
    <xf numFmtId="3" fontId="8" fillId="0" borderId="2" xfId="0" applyNumberFormat="1" applyFont="1" applyFill="1" applyBorder="1" applyAlignment="1" applyProtection="1">
      <alignment vertical="center"/>
    </xf>
    <xf numFmtId="3" fontId="7" fillId="0" borderId="2" xfId="0" applyNumberFormat="1" applyFont="1" applyFill="1" applyBorder="1" applyAlignment="1">
      <alignment vertical="center"/>
    </xf>
    <xf numFmtId="3" fontId="7" fillId="0" borderId="2" xfId="0" applyNumberFormat="1" applyFont="1" applyBorder="1" applyAlignment="1">
      <alignment vertic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154776</xdr:colOff>
      <xdr:row>0</xdr:row>
      <xdr:rowOff>35726</xdr:rowOff>
    </xdr:from>
    <xdr:to>
      <xdr:col>22</xdr:col>
      <xdr:colOff>36667</xdr:colOff>
      <xdr:row>3</xdr:row>
      <xdr:rowOff>189564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33089" y="35726"/>
          <a:ext cx="2275047" cy="761057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0</xdr:row>
      <xdr:rowOff>1</xdr:rowOff>
    </xdr:from>
    <xdr:to>
      <xdr:col>0</xdr:col>
      <xdr:colOff>2592917</xdr:colOff>
      <xdr:row>4</xdr:row>
      <xdr:rowOff>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1"/>
          <a:ext cx="2592916" cy="80433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>
    <tabColor theme="0"/>
  </sheetPr>
  <dimension ref="A1:AB77"/>
  <sheetViews>
    <sheetView showGridLines="0" tabSelected="1" zoomScale="90" zoomScaleNormal="90" zoomScaleSheetLayoutView="70" workbookViewId="0">
      <selection activeCell="A8" sqref="A8:V8"/>
    </sheetView>
  </sheetViews>
  <sheetFormatPr baseColWidth="10" defaultColWidth="9.625" defaultRowHeight="15" x14ac:dyDescent="0.15"/>
  <cols>
    <col min="1" max="1" width="34.375" style="2" customWidth="1"/>
    <col min="2" max="22" width="10.5" style="2" customWidth="1"/>
    <col min="23" max="16384" width="9.625" style="2"/>
  </cols>
  <sheetData>
    <row r="1" spans="1:22" ht="15.75" customHeight="1" x14ac:dyDescent="0.15"/>
    <row r="2" spans="1:22" ht="15.75" customHeight="1" x14ac:dyDescent="0.15"/>
    <row r="3" spans="1:22" ht="15.75" customHeight="1" x14ac:dyDescent="0.15"/>
    <row r="4" spans="1:22" ht="15.75" customHeight="1" x14ac:dyDescent="0.15"/>
    <row r="5" spans="1:22" ht="15.75" customHeight="1" x14ac:dyDescent="0.15"/>
    <row r="6" spans="1:22" s="9" customFormat="1" ht="17.25" customHeight="1" x14ac:dyDescent="0.15">
      <c r="A6" s="1" t="s">
        <v>67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 ht="14.25" customHeight="1" x14ac:dyDescent="0.15">
      <c r="U7" s="10"/>
      <c r="V7" s="11"/>
    </row>
    <row r="8" spans="1:22" ht="38.25" customHeight="1" x14ac:dyDescent="0.15">
      <c r="A8" s="3" t="s">
        <v>54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</row>
    <row r="9" spans="1:22" ht="15" customHeight="1" x14ac:dyDescent="0.15"/>
    <row r="10" spans="1:22" s="34" customFormat="1" ht="18.75" x14ac:dyDescent="0.15">
      <c r="A10" s="4" t="s">
        <v>55</v>
      </c>
      <c r="B10" s="5" t="s">
        <v>1</v>
      </c>
      <c r="C10" s="6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8"/>
    </row>
    <row r="11" spans="1:22" s="34" customFormat="1" ht="18.75" x14ac:dyDescent="0.15">
      <c r="A11" s="4"/>
      <c r="B11" s="5"/>
      <c r="C11" s="6">
        <v>1</v>
      </c>
      <c r="D11" s="8"/>
      <c r="E11" s="14">
        <v>2</v>
      </c>
      <c r="F11" s="14"/>
      <c r="G11" s="14">
        <v>3</v>
      </c>
      <c r="H11" s="14"/>
      <c r="I11" s="14">
        <v>4</v>
      </c>
      <c r="J11" s="14"/>
      <c r="K11" s="12" t="s">
        <v>56</v>
      </c>
      <c r="L11" s="13"/>
      <c r="M11" s="12" t="s">
        <v>64</v>
      </c>
      <c r="N11" s="13"/>
      <c r="O11" s="12" t="s">
        <v>65</v>
      </c>
      <c r="P11" s="13"/>
      <c r="Q11" s="12" t="s">
        <v>57</v>
      </c>
      <c r="R11" s="13"/>
      <c r="S11" s="12" t="s">
        <v>58</v>
      </c>
      <c r="T11" s="13"/>
      <c r="U11" s="12" t="s">
        <v>59</v>
      </c>
      <c r="V11" s="13"/>
    </row>
    <row r="12" spans="1:22" s="34" customFormat="1" ht="15.75" customHeight="1" x14ac:dyDescent="0.15">
      <c r="A12" s="4"/>
      <c r="B12" s="5"/>
      <c r="C12" s="14" t="s">
        <v>0</v>
      </c>
      <c r="D12" s="15" t="s">
        <v>60</v>
      </c>
      <c r="E12" s="14" t="s">
        <v>0</v>
      </c>
      <c r="F12" s="15" t="s">
        <v>60</v>
      </c>
      <c r="G12" s="14" t="s">
        <v>0</v>
      </c>
      <c r="H12" s="15" t="s">
        <v>60</v>
      </c>
      <c r="I12" s="14" t="s">
        <v>0</v>
      </c>
      <c r="J12" s="15" t="s">
        <v>60</v>
      </c>
      <c r="K12" s="14" t="s">
        <v>0</v>
      </c>
      <c r="L12" s="15" t="s">
        <v>60</v>
      </c>
      <c r="M12" s="14" t="s">
        <v>0</v>
      </c>
      <c r="N12" s="15" t="s">
        <v>60</v>
      </c>
      <c r="O12" s="14" t="s">
        <v>0</v>
      </c>
      <c r="P12" s="15" t="s">
        <v>60</v>
      </c>
      <c r="Q12" s="14" t="s">
        <v>0</v>
      </c>
      <c r="R12" s="15" t="s">
        <v>60</v>
      </c>
      <c r="S12" s="14" t="s">
        <v>0</v>
      </c>
      <c r="T12" s="15" t="s">
        <v>60</v>
      </c>
      <c r="U12" s="14" t="s">
        <v>0</v>
      </c>
      <c r="V12" s="15" t="s">
        <v>60</v>
      </c>
    </row>
    <row r="13" spans="1:22" s="19" customFormat="1" ht="15" customHeight="1" x14ac:dyDescent="0.15">
      <c r="A13" s="16"/>
      <c r="B13" s="17"/>
      <c r="C13" s="17"/>
      <c r="D13" s="17"/>
      <c r="E13" s="17"/>
      <c r="F13" s="17"/>
      <c r="G13" s="17"/>
      <c r="H13" s="17"/>
      <c r="I13" s="17"/>
      <c r="J13" s="17"/>
      <c r="K13" s="18"/>
      <c r="L13" s="17"/>
      <c r="M13" s="17"/>
      <c r="N13" s="17"/>
      <c r="O13" s="18"/>
      <c r="P13" s="18"/>
      <c r="Q13" s="18"/>
      <c r="R13" s="18"/>
      <c r="S13" s="18"/>
      <c r="T13" s="18"/>
      <c r="U13" s="18"/>
      <c r="V13" s="18"/>
    </row>
    <row r="14" spans="1:22" s="21" customFormat="1" ht="15" customHeight="1" x14ac:dyDescent="0.15">
      <c r="A14" s="20" t="s">
        <v>1</v>
      </c>
      <c r="B14" s="35">
        <f>SUM(B16,B22,B55)</f>
        <v>1852</v>
      </c>
      <c r="C14" s="35">
        <f t="shared" ref="C14:V14" si="0">SUM(C16,C22,C55)</f>
        <v>49</v>
      </c>
      <c r="D14" s="35">
        <f t="shared" si="0"/>
        <v>87</v>
      </c>
      <c r="E14" s="35">
        <f t="shared" si="0"/>
        <v>46</v>
      </c>
      <c r="F14" s="35">
        <f t="shared" si="0"/>
        <v>47</v>
      </c>
      <c r="G14" s="35">
        <f t="shared" si="0"/>
        <v>34</v>
      </c>
      <c r="H14" s="35">
        <f t="shared" si="0"/>
        <v>45</v>
      </c>
      <c r="I14" s="35">
        <f t="shared" si="0"/>
        <v>49</v>
      </c>
      <c r="J14" s="35">
        <f t="shared" si="0"/>
        <v>270</v>
      </c>
      <c r="K14" s="35">
        <f t="shared" si="0"/>
        <v>272</v>
      </c>
      <c r="L14" s="35">
        <f t="shared" si="0"/>
        <v>159</v>
      </c>
      <c r="M14" s="35">
        <f t="shared" si="0"/>
        <v>262</v>
      </c>
      <c r="N14" s="35">
        <f t="shared" si="0"/>
        <v>85</v>
      </c>
      <c r="O14" s="35">
        <f t="shared" si="0"/>
        <v>140</v>
      </c>
      <c r="P14" s="35">
        <f t="shared" si="0"/>
        <v>77</v>
      </c>
      <c r="Q14" s="35">
        <f t="shared" si="0"/>
        <v>119</v>
      </c>
      <c r="R14" s="35">
        <f t="shared" si="0"/>
        <v>37</v>
      </c>
      <c r="S14" s="35">
        <f t="shared" si="0"/>
        <v>36</v>
      </c>
      <c r="T14" s="35">
        <f t="shared" si="0"/>
        <v>24</v>
      </c>
      <c r="U14" s="35">
        <f t="shared" si="0"/>
        <v>5</v>
      </c>
      <c r="V14" s="35">
        <f t="shared" si="0"/>
        <v>9</v>
      </c>
    </row>
    <row r="15" spans="1:22" s="19" customFormat="1" ht="15" customHeight="1" x14ac:dyDescent="0.15">
      <c r="A15" s="22"/>
      <c r="B15" s="35"/>
      <c r="C15" s="35"/>
      <c r="D15" s="35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</row>
    <row r="16" spans="1:22" s="21" customFormat="1" ht="15" customHeight="1" x14ac:dyDescent="0.15">
      <c r="A16" s="20" t="s">
        <v>66</v>
      </c>
      <c r="B16" s="35">
        <f>SUM(B17:B20)</f>
        <v>9</v>
      </c>
      <c r="C16" s="35">
        <f t="shared" ref="C16:V16" si="1">SUM(C17:C20)</f>
        <v>0</v>
      </c>
      <c r="D16" s="35">
        <f t="shared" si="1"/>
        <v>0</v>
      </c>
      <c r="E16" s="35">
        <f t="shared" si="1"/>
        <v>0</v>
      </c>
      <c r="F16" s="35">
        <f t="shared" si="1"/>
        <v>0</v>
      </c>
      <c r="G16" s="35">
        <f t="shared" si="1"/>
        <v>0</v>
      </c>
      <c r="H16" s="35">
        <f t="shared" si="1"/>
        <v>0</v>
      </c>
      <c r="I16" s="35">
        <f t="shared" si="1"/>
        <v>0</v>
      </c>
      <c r="J16" s="35">
        <f t="shared" si="1"/>
        <v>0</v>
      </c>
      <c r="K16" s="35">
        <f t="shared" si="1"/>
        <v>3</v>
      </c>
      <c r="L16" s="35">
        <f t="shared" si="1"/>
        <v>2</v>
      </c>
      <c r="M16" s="35">
        <f t="shared" si="1"/>
        <v>1</v>
      </c>
      <c r="N16" s="35">
        <f t="shared" si="1"/>
        <v>3</v>
      </c>
      <c r="O16" s="35">
        <f t="shared" si="1"/>
        <v>0</v>
      </c>
      <c r="P16" s="35">
        <f t="shared" si="1"/>
        <v>0</v>
      </c>
      <c r="Q16" s="35">
        <f t="shared" si="1"/>
        <v>0</v>
      </c>
      <c r="R16" s="35">
        <f t="shared" si="1"/>
        <v>0</v>
      </c>
      <c r="S16" s="35">
        <f t="shared" si="1"/>
        <v>0</v>
      </c>
      <c r="T16" s="35">
        <f t="shared" si="1"/>
        <v>0</v>
      </c>
      <c r="U16" s="35">
        <f t="shared" si="1"/>
        <v>0</v>
      </c>
      <c r="V16" s="35">
        <f t="shared" si="1"/>
        <v>0</v>
      </c>
    </row>
    <row r="17" spans="1:28" s="19" customFormat="1" ht="15" customHeight="1" x14ac:dyDescent="0.15">
      <c r="A17" s="22" t="s">
        <v>2</v>
      </c>
      <c r="B17" s="35">
        <f t="shared" ref="B17:B20" si="2">SUM(C17:V17)</f>
        <v>0</v>
      </c>
      <c r="C17" s="24">
        <v>0</v>
      </c>
      <c r="D17" s="24">
        <v>0</v>
      </c>
      <c r="E17" s="23">
        <v>0</v>
      </c>
      <c r="F17" s="23">
        <v>0</v>
      </c>
      <c r="G17" s="23">
        <v>0</v>
      </c>
      <c r="H17" s="23">
        <v>0</v>
      </c>
      <c r="I17" s="23">
        <v>0</v>
      </c>
      <c r="J17" s="23">
        <v>0</v>
      </c>
      <c r="K17" s="23">
        <v>0</v>
      </c>
      <c r="L17" s="23">
        <v>0</v>
      </c>
      <c r="M17" s="23">
        <v>0</v>
      </c>
      <c r="N17" s="23">
        <v>0</v>
      </c>
      <c r="O17" s="23">
        <v>0</v>
      </c>
      <c r="P17" s="23">
        <v>0</v>
      </c>
      <c r="Q17" s="23">
        <v>0</v>
      </c>
      <c r="R17" s="23">
        <v>0</v>
      </c>
      <c r="S17" s="23">
        <v>0</v>
      </c>
      <c r="T17" s="23">
        <v>0</v>
      </c>
      <c r="U17" s="23">
        <v>0</v>
      </c>
      <c r="V17" s="23">
        <v>0</v>
      </c>
      <c r="W17" s="25"/>
      <c r="X17" s="25"/>
      <c r="Y17" s="25"/>
      <c r="Z17" s="25"/>
      <c r="AA17" s="25"/>
      <c r="AB17" s="25"/>
    </row>
    <row r="18" spans="1:28" s="19" customFormat="1" ht="15" customHeight="1" x14ac:dyDescent="0.15">
      <c r="A18" s="22" t="s">
        <v>3</v>
      </c>
      <c r="B18" s="35">
        <f t="shared" si="2"/>
        <v>0</v>
      </c>
      <c r="C18" s="24">
        <v>0</v>
      </c>
      <c r="D18" s="24">
        <v>0</v>
      </c>
      <c r="E18" s="23">
        <v>0</v>
      </c>
      <c r="F18" s="23">
        <v>0</v>
      </c>
      <c r="G18" s="23">
        <v>0</v>
      </c>
      <c r="H18" s="23">
        <v>0</v>
      </c>
      <c r="I18" s="23">
        <v>0</v>
      </c>
      <c r="J18" s="23">
        <v>0</v>
      </c>
      <c r="K18" s="23">
        <v>0</v>
      </c>
      <c r="L18" s="23">
        <v>0</v>
      </c>
      <c r="M18" s="23">
        <v>0</v>
      </c>
      <c r="N18" s="23">
        <v>0</v>
      </c>
      <c r="O18" s="23">
        <v>0</v>
      </c>
      <c r="P18" s="23">
        <v>0</v>
      </c>
      <c r="Q18" s="23">
        <v>0</v>
      </c>
      <c r="R18" s="23">
        <v>0</v>
      </c>
      <c r="S18" s="23">
        <v>0</v>
      </c>
      <c r="T18" s="23">
        <v>0</v>
      </c>
      <c r="U18" s="23">
        <v>0</v>
      </c>
      <c r="V18" s="23">
        <v>0</v>
      </c>
      <c r="W18" s="25"/>
      <c r="X18" s="25"/>
      <c r="Y18" s="25"/>
      <c r="Z18" s="25"/>
      <c r="AA18" s="25"/>
      <c r="AB18" s="25"/>
    </row>
    <row r="19" spans="1:28" s="19" customFormat="1" ht="15" customHeight="1" x14ac:dyDescent="0.15">
      <c r="A19" s="22" t="s">
        <v>4</v>
      </c>
      <c r="B19" s="35">
        <f t="shared" si="2"/>
        <v>9</v>
      </c>
      <c r="C19" s="24">
        <v>0</v>
      </c>
      <c r="D19" s="24">
        <v>0</v>
      </c>
      <c r="E19" s="23">
        <v>0</v>
      </c>
      <c r="F19" s="23">
        <v>0</v>
      </c>
      <c r="G19" s="23">
        <v>0</v>
      </c>
      <c r="H19" s="23">
        <v>0</v>
      </c>
      <c r="I19" s="23">
        <v>0</v>
      </c>
      <c r="J19" s="23">
        <v>0</v>
      </c>
      <c r="K19" s="23">
        <v>3</v>
      </c>
      <c r="L19" s="23">
        <v>2</v>
      </c>
      <c r="M19" s="23">
        <v>1</v>
      </c>
      <c r="N19" s="23">
        <v>3</v>
      </c>
      <c r="O19" s="23">
        <v>0</v>
      </c>
      <c r="P19" s="23">
        <v>0</v>
      </c>
      <c r="Q19" s="23">
        <v>0</v>
      </c>
      <c r="R19" s="23">
        <v>0</v>
      </c>
      <c r="S19" s="23">
        <v>0</v>
      </c>
      <c r="T19" s="23">
        <v>0</v>
      </c>
      <c r="U19" s="23">
        <v>0</v>
      </c>
      <c r="V19" s="23">
        <v>0</v>
      </c>
      <c r="W19" s="25"/>
      <c r="X19" s="25"/>
      <c r="Y19" s="25"/>
      <c r="Z19" s="25"/>
      <c r="AA19" s="25"/>
      <c r="AB19" s="25"/>
    </row>
    <row r="20" spans="1:28" s="19" customFormat="1" ht="15" customHeight="1" x14ac:dyDescent="0.15">
      <c r="A20" s="22" t="s">
        <v>5</v>
      </c>
      <c r="B20" s="35">
        <f t="shared" si="2"/>
        <v>0</v>
      </c>
      <c r="C20" s="24">
        <v>0</v>
      </c>
      <c r="D20" s="24">
        <v>0</v>
      </c>
      <c r="E20" s="23">
        <v>0</v>
      </c>
      <c r="F20" s="23">
        <v>0</v>
      </c>
      <c r="G20" s="23">
        <v>0</v>
      </c>
      <c r="H20" s="23">
        <v>0</v>
      </c>
      <c r="I20" s="23">
        <v>0</v>
      </c>
      <c r="J20" s="23">
        <v>0</v>
      </c>
      <c r="K20" s="23">
        <v>0</v>
      </c>
      <c r="L20" s="23">
        <v>0</v>
      </c>
      <c r="M20" s="23">
        <v>0</v>
      </c>
      <c r="N20" s="23">
        <v>0</v>
      </c>
      <c r="O20" s="23">
        <v>0</v>
      </c>
      <c r="P20" s="23">
        <v>0</v>
      </c>
      <c r="Q20" s="23">
        <v>0</v>
      </c>
      <c r="R20" s="23">
        <v>0</v>
      </c>
      <c r="S20" s="23">
        <v>0</v>
      </c>
      <c r="T20" s="23">
        <v>0</v>
      </c>
      <c r="U20" s="23">
        <v>0</v>
      </c>
      <c r="V20" s="23">
        <v>0</v>
      </c>
      <c r="W20" s="25"/>
      <c r="X20" s="25"/>
      <c r="Y20" s="25"/>
      <c r="Z20" s="25"/>
      <c r="AA20" s="25"/>
      <c r="AB20" s="25"/>
    </row>
    <row r="21" spans="1:28" s="19" customFormat="1" ht="15" customHeight="1" x14ac:dyDescent="0.15">
      <c r="A21" s="22"/>
      <c r="B21" s="35"/>
      <c r="C21" s="35"/>
      <c r="D21" s="35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6"/>
    </row>
    <row r="22" spans="1:28" s="21" customFormat="1" ht="15" customHeight="1" x14ac:dyDescent="0.15">
      <c r="A22" s="20" t="s">
        <v>6</v>
      </c>
      <c r="B22" s="35">
        <f>SUM(B23:B53)</f>
        <v>1733</v>
      </c>
      <c r="C22" s="35">
        <f t="shared" ref="C22:V22" si="3">SUM(C23:C53)</f>
        <v>39</v>
      </c>
      <c r="D22" s="35">
        <f t="shared" si="3"/>
        <v>87</v>
      </c>
      <c r="E22" s="35">
        <f t="shared" si="3"/>
        <v>46</v>
      </c>
      <c r="F22" s="35">
        <f t="shared" si="3"/>
        <v>47</v>
      </c>
      <c r="G22" s="35">
        <f t="shared" si="3"/>
        <v>34</v>
      </c>
      <c r="H22" s="35">
        <f t="shared" si="3"/>
        <v>45</v>
      </c>
      <c r="I22" s="35">
        <f t="shared" si="3"/>
        <v>48</v>
      </c>
      <c r="J22" s="35">
        <f t="shared" si="3"/>
        <v>270</v>
      </c>
      <c r="K22" s="35">
        <f t="shared" si="3"/>
        <v>267</v>
      </c>
      <c r="L22" s="35">
        <f t="shared" si="3"/>
        <v>156</v>
      </c>
      <c r="M22" s="35">
        <f t="shared" si="3"/>
        <v>257</v>
      </c>
      <c r="N22" s="35">
        <f t="shared" si="3"/>
        <v>82</v>
      </c>
      <c r="O22" s="35">
        <f t="shared" si="3"/>
        <v>98</v>
      </c>
      <c r="P22" s="35">
        <f t="shared" si="3"/>
        <v>66</v>
      </c>
      <c r="Q22" s="35">
        <f t="shared" si="3"/>
        <v>97</v>
      </c>
      <c r="R22" s="35">
        <f t="shared" si="3"/>
        <v>36</v>
      </c>
      <c r="S22" s="35">
        <f t="shared" si="3"/>
        <v>24</v>
      </c>
      <c r="T22" s="35">
        <f t="shared" si="3"/>
        <v>24</v>
      </c>
      <c r="U22" s="35">
        <f t="shared" si="3"/>
        <v>1</v>
      </c>
      <c r="V22" s="35">
        <f t="shared" si="3"/>
        <v>9</v>
      </c>
    </row>
    <row r="23" spans="1:28" s="19" customFormat="1" ht="15" customHeight="1" x14ac:dyDescent="0.15">
      <c r="A23" s="22" t="s">
        <v>7</v>
      </c>
      <c r="B23" s="35">
        <f t="shared" ref="B23:B53" si="4">SUM(C23:V23)</f>
        <v>0</v>
      </c>
      <c r="C23" s="24">
        <v>0</v>
      </c>
      <c r="D23" s="24">
        <v>0</v>
      </c>
      <c r="E23" s="23">
        <v>0</v>
      </c>
      <c r="F23" s="23">
        <v>0</v>
      </c>
      <c r="G23" s="23">
        <v>0</v>
      </c>
      <c r="H23" s="23">
        <v>0</v>
      </c>
      <c r="I23" s="23">
        <v>0</v>
      </c>
      <c r="J23" s="23">
        <v>0</v>
      </c>
      <c r="K23" s="23">
        <v>0</v>
      </c>
      <c r="L23" s="23">
        <v>0</v>
      </c>
      <c r="M23" s="23">
        <v>0</v>
      </c>
      <c r="N23" s="23">
        <v>0</v>
      </c>
      <c r="O23" s="23">
        <v>0</v>
      </c>
      <c r="P23" s="23">
        <v>0</v>
      </c>
      <c r="Q23" s="23">
        <v>0</v>
      </c>
      <c r="R23" s="23">
        <v>0</v>
      </c>
      <c r="S23" s="23">
        <v>0</v>
      </c>
      <c r="T23" s="23">
        <v>0</v>
      </c>
      <c r="U23" s="23">
        <v>0</v>
      </c>
      <c r="V23" s="23">
        <v>0</v>
      </c>
      <c r="W23" s="25"/>
      <c r="X23" s="25"/>
      <c r="Y23" s="25"/>
      <c r="Z23" s="25"/>
      <c r="AA23" s="25"/>
      <c r="AB23" s="25"/>
    </row>
    <row r="24" spans="1:28" s="19" customFormat="1" ht="15" customHeight="1" x14ac:dyDescent="0.15">
      <c r="A24" s="22" t="s">
        <v>8</v>
      </c>
      <c r="B24" s="35">
        <f t="shared" si="4"/>
        <v>2</v>
      </c>
      <c r="C24" s="24">
        <v>0</v>
      </c>
      <c r="D24" s="24">
        <v>2</v>
      </c>
      <c r="E24" s="23">
        <v>0</v>
      </c>
      <c r="F24" s="23">
        <v>0</v>
      </c>
      <c r="G24" s="23">
        <v>0</v>
      </c>
      <c r="H24" s="23">
        <v>0</v>
      </c>
      <c r="I24" s="23">
        <v>0</v>
      </c>
      <c r="J24" s="23">
        <v>0</v>
      </c>
      <c r="K24" s="23">
        <v>0</v>
      </c>
      <c r="L24" s="23">
        <v>0</v>
      </c>
      <c r="M24" s="23">
        <v>0</v>
      </c>
      <c r="N24" s="23">
        <v>0</v>
      </c>
      <c r="O24" s="23">
        <v>0</v>
      </c>
      <c r="P24" s="23">
        <v>0</v>
      </c>
      <c r="Q24" s="23">
        <v>0</v>
      </c>
      <c r="R24" s="23">
        <v>0</v>
      </c>
      <c r="S24" s="23">
        <v>0</v>
      </c>
      <c r="T24" s="23">
        <v>0</v>
      </c>
      <c r="U24" s="23">
        <v>0</v>
      </c>
      <c r="V24" s="23">
        <v>0</v>
      </c>
      <c r="W24" s="25"/>
      <c r="X24" s="25"/>
      <c r="Y24" s="25"/>
      <c r="Z24" s="25"/>
      <c r="AA24" s="25"/>
      <c r="AB24" s="25"/>
    </row>
    <row r="25" spans="1:28" s="19" customFormat="1" ht="15" customHeight="1" x14ac:dyDescent="0.15">
      <c r="A25" s="22" t="s">
        <v>9</v>
      </c>
      <c r="B25" s="35">
        <f t="shared" si="4"/>
        <v>0</v>
      </c>
      <c r="C25" s="24">
        <v>0</v>
      </c>
      <c r="D25" s="24">
        <v>0</v>
      </c>
      <c r="E25" s="23">
        <v>0</v>
      </c>
      <c r="F25" s="23">
        <v>0</v>
      </c>
      <c r="G25" s="23">
        <v>0</v>
      </c>
      <c r="H25" s="23">
        <v>0</v>
      </c>
      <c r="I25" s="23">
        <v>0</v>
      </c>
      <c r="J25" s="23">
        <v>0</v>
      </c>
      <c r="K25" s="23">
        <v>0</v>
      </c>
      <c r="L25" s="23">
        <v>0</v>
      </c>
      <c r="M25" s="23">
        <v>0</v>
      </c>
      <c r="N25" s="23">
        <v>0</v>
      </c>
      <c r="O25" s="23">
        <v>0</v>
      </c>
      <c r="P25" s="23">
        <v>0</v>
      </c>
      <c r="Q25" s="23">
        <v>0</v>
      </c>
      <c r="R25" s="23">
        <v>0</v>
      </c>
      <c r="S25" s="23">
        <v>0</v>
      </c>
      <c r="T25" s="23">
        <v>0</v>
      </c>
      <c r="U25" s="23">
        <v>0</v>
      </c>
      <c r="V25" s="23">
        <v>0</v>
      </c>
      <c r="W25" s="25"/>
      <c r="X25" s="25"/>
      <c r="Y25" s="25"/>
      <c r="Z25" s="25"/>
      <c r="AA25" s="25"/>
      <c r="AB25" s="25"/>
    </row>
    <row r="26" spans="1:28" s="19" customFormat="1" ht="15" customHeight="1" x14ac:dyDescent="0.15">
      <c r="A26" s="22" t="s">
        <v>10</v>
      </c>
      <c r="B26" s="35">
        <f t="shared" si="4"/>
        <v>34</v>
      </c>
      <c r="C26" s="24">
        <v>0</v>
      </c>
      <c r="D26" s="24">
        <v>0</v>
      </c>
      <c r="E26" s="23">
        <v>0</v>
      </c>
      <c r="F26" s="23">
        <v>0</v>
      </c>
      <c r="G26" s="23">
        <v>0</v>
      </c>
      <c r="H26" s="23">
        <v>0</v>
      </c>
      <c r="I26" s="23">
        <v>0</v>
      </c>
      <c r="J26" s="23">
        <v>0</v>
      </c>
      <c r="K26" s="23">
        <v>9</v>
      </c>
      <c r="L26" s="23">
        <v>0</v>
      </c>
      <c r="M26" s="23">
        <v>2</v>
      </c>
      <c r="N26" s="23">
        <v>0</v>
      </c>
      <c r="O26" s="23">
        <v>15</v>
      </c>
      <c r="P26" s="23">
        <v>0</v>
      </c>
      <c r="Q26" s="23">
        <v>0</v>
      </c>
      <c r="R26" s="23">
        <v>0</v>
      </c>
      <c r="S26" s="23">
        <v>8</v>
      </c>
      <c r="T26" s="23">
        <v>0</v>
      </c>
      <c r="U26" s="23">
        <v>0</v>
      </c>
      <c r="V26" s="23">
        <v>0</v>
      </c>
      <c r="W26" s="25"/>
      <c r="X26" s="25"/>
      <c r="Y26" s="25"/>
      <c r="Z26" s="25"/>
      <c r="AA26" s="25"/>
      <c r="AB26" s="25"/>
    </row>
    <row r="27" spans="1:28" s="19" customFormat="1" ht="15" customHeight="1" x14ac:dyDescent="0.15">
      <c r="A27" s="22" t="s">
        <v>11</v>
      </c>
      <c r="B27" s="35">
        <f t="shared" si="4"/>
        <v>32</v>
      </c>
      <c r="C27" s="24">
        <v>0</v>
      </c>
      <c r="D27" s="24">
        <v>0</v>
      </c>
      <c r="E27" s="23">
        <v>0</v>
      </c>
      <c r="F27" s="23">
        <v>0</v>
      </c>
      <c r="G27" s="23">
        <v>0</v>
      </c>
      <c r="H27" s="23">
        <v>0</v>
      </c>
      <c r="I27" s="23">
        <v>0</v>
      </c>
      <c r="J27" s="23">
        <v>0</v>
      </c>
      <c r="K27" s="23">
        <v>0</v>
      </c>
      <c r="L27" s="23">
        <v>0</v>
      </c>
      <c r="M27" s="23">
        <v>5</v>
      </c>
      <c r="N27" s="23">
        <v>25</v>
      </c>
      <c r="O27" s="23">
        <v>0</v>
      </c>
      <c r="P27" s="23">
        <v>0</v>
      </c>
      <c r="Q27" s="23">
        <v>2</v>
      </c>
      <c r="R27" s="23">
        <v>0</v>
      </c>
      <c r="S27" s="23">
        <v>0</v>
      </c>
      <c r="T27" s="23">
        <v>0</v>
      </c>
      <c r="U27" s="23">
        <v>0</v>
      </c>
      <c r="V27" s="23">
        <v>0</v>
      </c>
      <c r="W27" s="25"/>
      <c r="X27" s="25"/>
      <c r="Y27" s="25"/>
      <c r="Z27" s="25"/>
      <c r="AA27" s="25"/>
      <c r="AB27" s="25"/>
    </row>
    <row r="28" spans="1:28" s="19" customFormat="1" ht="15" customHeight="1" x14ac:dyDescent="0.15">
      <c r="A28" s="22" t="s">
        <v>12</v>
      </c>
      <c r="B28" s="35">
        <f t="shared" si="4"/>
        <v>0</v>
      </c>
      <c r="C28" s="24">
        <v>0</v>
      </c>
      <c r="D28" s="24">
        <v>0</v>
      </c>
      <c r="E28" s="23">
        <v>0</v>
      </c>
      <c r="F28" s="23">
        <v>0</v>
      </c>
      <c r="G28" s="23">
        <v>0</v>
      </c>
      <c r="H28" s="23">
        <v>0</v>
      </c>
      <c r="I28" s="23">
        <v>0</v>
      </c>
      <c r="J28" s="23">
        <v>0</v>
      </c>
      <c r="K28" s="23">
        <v>0</v>
      </c>
      <c r="L28" s="23">
        <v>0</v>
      </c>
      <c r="M28" s="23">
        <v>0</v>
      </c>
      <c r="N28" s="23">
        <v>0</v>
      </c>
      <c r="O28" s="23">
        <v>0</v>
      </c>
      <c r="P28" s="23">
        <v>0</v>
      </c>
      <c r="Q28" s="23">
        <v>0</v>
      </c>
      <c r="R28" s="23">
        <v>0</v>
      </c>
      <c r="S28" s="23">
        <v>0</v>
      </c>
      <c r="T28" s="23">
        <v>0</v>
      </c>
      <c r="U28" s="23">
        <v>0</v>
      </c>
      <c r="V28" s="23">
        <v>0</v>
      </c>
      <c r="W28" s="25"/>
      <c r="X28" s="25"/>
      <c r="Y28" s="25"/>
      <c r="Z28" s="25"/>
      <c r="AA28" s="25"/>
      <c r="AB28" s="25"/>
    </row>
    <row r="29" spans="1:28" s="19" customFormat="1" ht="15" customHeight="1" x14ac:dyDescent="0.15">
      <c r="A29" s="22" t="s">
        <v>13</v>
      </c>
      <c r="B29" s="35">
        <f t="shared" si="4"/>
        <v>371</v>
      </c>
      <c r="C29" s="24">
        <v>0</v>
      </c>
      <c r="D29" s="24">
        <v>0</v>
      </c>
      <c r="E29" s="23">
        <v>0</v>
      </c>
      <c r="F29" s="23">
        <v>0</v>
      </c>
      <c r="G29" s="23">
        <v>0</v>
      </c>
      <c r="H29" s="23">
        <v>0</v>
      </c>
      <c r="I29" s="23">
        <v>0</v>
      </c>
      <c r="J29" s="23">
        <v>228</v>
      </c>
      <c r="K29" s="23">
        <v>54</v>
      </c>
      <c r="L29" s="23">
        <v>69</v>
      </c>
      <c r="M29" s="23">
        <v>0</v>
      </c>
      <c r="N29" s="23">
        <v>0</v>
      </c>
      <c r="O29" s="23">
        <v>8</v>
      </c>
      <c r="P29" s="23">
        <v>12</v>
      </c>
      <c r="Q29" s="23">
        <v>0</v>
      </c>
      <c r="R29" s="23">
        <v>0</v>
      </c>
      <c r="S29" s="23">
        <v>0</v>
      </c>
      <c r="T29" s="23">
        <v>0</v>
      </c>
      <c r="U29" s="23">
        <v>0</v>
      </c>
      <c r="V29" s="23">
        <v>0</v>
      </c>
      <c r="W29" s="25"/>
      <c r="X29" s="25"/>
      <c r="Y29" s="25"/>
      <c r="Z29" s="25"/>
      <c r="AA29" s="25"/>
      <c r="AB29" s="25"/>
    </row>
    <row r="30" spans="1:28" s="19" customFormat="1" ht="15" customHeight="1" x14ac:dyDescent="0.15">
      <c r="A30" s="22" t="s">
        <v>14</v>
      </c>
      <c r="B30" s="35">
        <f t="shared" si="4"/>
        <v>21</v>
      </c>
      <c r="C30" s="24">
        <v>2</v>
      </c>
      <c r="D30" s="24">
        <v>0</v>
      </c>
      <c r="E30" s="23">
        <v>1</v>
      </c>
      <c r="F30" s="23">
        <v>0</v>
      </c>
      <c r="G30" s="23">
        <v>1</v>
      </c>
      <c r="H30" s="23">
        <v>0</v>
      </c>
      <c r="I30" s="23">
        <v>1</v>
      </c>
      <c r="J30" s="23">
        <v>0</v>
      </c>
      <c r="K30" s="23">
        <v>4</v>
      </c>
      <c r="L30" s="23">
        <v>0</v>
      </c>
      <c r="M30" s="23">
        <v>4</v>
      </c>
      <c r="N30" s="23">
        <v>0</v>
      </c>
      <c r="O30" s="23">
        <v>4</v>
      </c>
      <c r="P30" s="23">
        <v>4</v>
      </c>
      <c r="Q30" s="23">
        <v>0</v>
      </c>
      <c r="R30" s="23">
        <v>0</v>
      </c>
      <c r="S30" s="23">
        <v>0</v>
      </c>
      <c r="T30" s="23">
        <v>0</v>
      </c>
      <c r="U30" s="23">
        <v>0</v>
      </c>
      <c r="V30" s="23">
        <v>0</v>
      </c>
      <c r="W30" s="25"/>
      <c r="X30" s="25"/>
      <c r="Y30" s="25"/>
      <c r="Z30" s="25"/>
      <c r="AA30" s="25"/>
      <c r="AB30" s="25"/>
    </row>
    <row r="31" spans="1:28" s="19" customFormat="1" ht="15" customHeight="1" x14ac:dyDescent="0.15">
      <c r="A31" s="22" t="s">
        <v>15</v>
      </c>
      <c r="B31" s="35">
        <f t="shared" si="4"/>
        <v>0</v>
      </c>
      <c r="C31" s="24">
        <v>0</v>
      </c>
      <c r="D31" s="24">
        <v>0</v>
      </c>
      <c r="E31" s="23">
        <v>0</v>
      </c>
      <c r="F31" s="23">
        <v>0</v>
      </c>
      <c r="G31" s="23">
        <v>0</v>
      </c>
      <c r="H31" s="23">
        <v>0</v>
      </c>
      <c r="I31" s="23">
        <v>0</v>
      </c>
      <c r="J31" s="23">
        <v>0</v>
      </c>
      <c r="K31" s="23">
        <v>0</v>
      </c>
      <c r="L31" s="23">
        <v>0</v>
      </c>
      <c r="M31" s="23">
        <v>0</v>
      </c>
      <c r="N31" s="23">
        <v>0</v>
      </c>
      <c r="O31" s="23">
        <v>0</v>
      </c>
      <c r="P31" s="23">
        <v>0</v>
      </c>
      <c r="Q31" s="23">
        <v>0</v>
      </c>
      <c r="R31" s="23">
        <v>0</v>
      </c>
      <c r="S31" s="23">
        <v>0</v>
      </c>
      <c r="T31" s="23">
        <v>0</v>
      </c>
      <c r="U31" s="23">
        <v>0</v>
      </c>
      <c r="V31" s="23">
        <v>0</v>
      </c>
      <c r="W31" s="25"/>
      <c r="X31" s="25"/>
      <c r="Y31" s="25"/>
      <c r="Z31" s="25"/>
      <c r="AA31" s="25"/>
      <c r="AB31" s="25"/>
    </row>
    <row r="32" spans="1:28" s="19" customFormat="1" ht="15" customHeight="1" x14ac:dyDescent="0.15">
      <c r="A32" s="22" t="s">
        <v>16</v>
      </c>
      <c r="B32" s="35">
        <f t="shared" si="4"/>
        <v>7</v>
      </c>
      <c r="C32" s="24">
        <v>0</v>
      </c>
      <c r="D32" s="24">
        <v>0</v>
      </c>
      <c r="E32" s="23">
        <v>0</v>
      </c>
      <c r="F32" s="23">
        <v>0</v>
      </c>
      <c r="G32" s="23">
        <v>0</v>
      </c>
      <c r="H32" s="23">
        <v>0</v>
      </c>
      <c r="I32" s="23">
        <v>0</v>
      </c>
      <c r="J32" s="23">
        <v>0</v>
      </c>
      <c r="K32" s="23">
        <v>0</v>
      </c>
      <c r="L32" s="23">
        <v>0</v>
      </c>
      <c r="M32" s="23">
        <v>0</v>
      </c>
      <c r="N32" s="23">
        <v>2</v>
      </c>
      <c r="O32" s="23">
        <v>1</v>
      </c>
      <c r="P32" s="23">
        <v>4</v>
      </c>
      <c r="Q32" s="23">
        <v>0</v>
      </c>
      <c r="R32" s="23">
        <v>0</v>
      </c>
      <c r="S32" s="23">
        <v>0</v>
      </c>
      <c r="T32" s="23">
        <v>0</v>
      </c>
      <c r="U32" s="23">
        <v>0</v>
      </c>
      <c r="V32" s="23">
        <v>0</v>
      </c>
      <c r="W32" s="25"/>
      <c r="X32" s="25"/>
      <c r="Y32" s="25"/>
      <c r="Z32" s="25"/>
      <c r="AA32" s="25"/>
      <c r="AB32" s="25"/>
    </row>
    <row r="33" spans="1:28" s="19" customFormat="1" ht="15" customHeight="1" x14ac:dyDescent="0.15">
      <c r="A33" s="22" t="s">
        <v>17</v>
      </c>
      <c r="B33" s="35">
        <f t="shared" si="4"/>
        <v>0</v>
      </c>
      <c r="C33" s="24">
        <v>0</v>
      </c>
      <c r="D33" s="24">
        <v>0</v>
      </c>
      <c r="E33" s="23">
        <v>0</v>
      </c>
      <c r="F33" s="23">
        <v>0</v>
      </c>
      <c r="G33" s="23">
        <v>0</v>
      </c>
      <c r="H33" s="23">
        <v>0</v>
      </c>
      <c r="I33" s="23">
        <v>0</v>
      </c>
      <c r="J33" s="23">
        <v>0</v>
      </c>
      <c r="K33" s="23">
        <v>0</v>
      </c>
      <c r="L33" s="23">
        <v>0</v>
      </c>
      <c r="M33" s="23">
        <v>0</v>
      </c>
      <c r="N33" s="23">
        <v>0</v>
      </c>
      <c r="O33" s="23">
        <v>0</v>
      </c>
      <c r="P33" s="23">
        <v>0</v>
      </c>
      <c r="Q33" s="23">
        <v>0</v>
      </c>
      <c r="R33" s="23">
        <v>0</v>
      </c>
      <c r="S33" s="23">
        <v>0</v>
      </c>
      <c r="T33" s="23">
        <v>0</v>
      </c>
      <c r="U33" s="23">
        <v>0</v>
      </c>
      <c r="V33" s="23">
        <v>0</v>
      </c>
      <c r="W33" s="25"/>
      <c r="X33" s="25"/>
      <c r="Y33" s="25"/>
      <c r="Z33" s="25"/>
      <c r="AA33" s="25"/>
      <c r="AB33" s="25"/>
    </row>
    <row r="34" spans="1:28" s="19" customFormat="1" ht="15" customHeight="1" x14ac:dyDescent="0.15">
      <c r="A34" s="22" t="s">
        <v>18</v>
      </c>
      <c r="B34" s="35">
        <f t="shared" si="4"/>
        <v>30</v>
      </c>
      <c r="C34" s="24">
        <v>0</v>
      </c>
      <c r="D34" s="24">
        <v>0</v>
      </c>
      <c r="E34" s="23">
        <v>8</v>
      </c>
      <c r="F34" s="23">
        <v>10</v>
      </c>
      <c r="G34" s="23">
        <v>0</v>
      </c>
      <c r="H34" s="23">
        <v>5</v>
      </c>
      <c r="I34" s="23">
        <v>7</v>
      </c>
      <c r="J34" s="23">
        <v>0</v>
      </c>
      <c r="K34" s="23">
        <v>0</v>
      </c>
      <c r="L34" s="23">
        <v>0</v>
      </c>
      <c r="M34" s="23">
        <v>0</v>
      </c>
      <c r="N34" s="23">
        <v>0</v>
      </c>
      <c r="O34" s="23">
        <v>0</v>
      </c>
      <c r="P34" s="23">
        <v>0</v>
      </c>
      <c r="Q34" s="23">
        <v>0</v>
      </c>
      <c r="R34" s="23">
        <v>0</v>
      </c>
      <c r="S34" s="23">
        <v>0</v>
      </c>
      <c r="T34" s="23">
        <v>0</v>
      </c>
      <c r="U34" s="23">
        <v>0</v>
      </c>
      <c r="V34" s="23">
        <v>0</v>
      </c>
      <c r="W34" s="25"/>
      <c r="X34" s="25"/>
      <c r="Y34" s="25"/>
      <c r="Z34" s="25"/>
      <c r="AA34" s="25"/>
      <c r="AB34" s="25"/>
    </row>
    <row r="35" spans="1:28" s="19" customFormat="1" ht="15" customHeight="1" x14ac:dyDescent="0.15">
      <c r="A35" s="22" t="s">
        <v>19</v>
      </c>
      <c r="B35" s="35">
        <f t="shared" si="4"/>
        <v>88</v>
      </c>
      <c r="C35" s="24">
        <v>0</v>
      </c>
      <c r="D35" s="24">
        <v>0</v>
      </c>
      <c r="E35" s="23">
        <v>0</v>
      </c>
      <c r="F35" s="23">
        <v>0</v>
      </c>
      <c r="G35" s="23">
        <v>0</v>
      </c>
      <c r="H35" s="23">
        <v>0</v>
      </c>
      <c r="I35" s="23">
        <v>0</v>
      </c>
      <c r="J35" s="23">
        <v>0</v>
      </c>
      <c r="K35" s="23">
        <v>0</v>
      </c>
      <c r="L35" s="23">
        <v>0</v>
      </c>
      <c r="M35" s="23">
        <v>0</v>
      </c>
      <c r="N35" s="23">
        <v>0</v>
      </c>
      <c r="O35" s="23">
        <v>0</v>
      </c>
      <c r="P35" s="23">
        <v>0</v>
      </c>
      <c r="Q35" s="23">
        <v>18</v>
      </c>
      <c r="R35" s="23">
        <v>30</v>
      </c>
      <c r="S35" s="23">
        <v>8</v>
      </c>
      <c r="T35" s="23">
        <v>24</v>
      </c>
      <c r="U35" s="23">
        <v>0</v>
      </c>
      <c r="V35" s="23">
        <v>8</v>
      </c>
      <c r="W35" s="25"/>
      <c r="X35" s="25"/>
      <c r="Y35" s="25"/>
      <c r="Z35" s="25"/>
      <c r="AA35" s="25"/>
      <c r="AB35" s="25"/>
    </row>
    <row r="36" spans="1:28" s="19" customFormat="1" ht="15" customHeight="1" x14ac:dyDescent="0.15">
      <c r="A36" s="22" t="s">
        <v>20</v>
      </c>
      <c r="B36" s="35">
        <f t="shared" si="4"/>
        <v>71</v>
      </c>
      <c r="C36" s="24">
        <v>14</v>
      </c>
      <c r="D36" s="24">
        <v>51</v>
      </c>
      <c r="E36" s="23">
        <v>0</v>
      </c>
      <c r="F36" s="23">
        <v>0</v>
      </c>
      <c r="G36" s="23">
        <v>0</v>
      </c>
      <c r="H36" s="23">
        <v>0</v>
      </c>
      <c r="I36" s="23">
        <v>4</v>
      </c>
      <c r="J36" s="23">
        <v>0</v>
      </c>
      <c r="K36" s="23">
        <v>0</v>
      </c>
      <c r="L36" s="23">
        <v>0</v>
      </c>
      <c r="M36" s="23">
        <v>2</v>
      </c>
      <c r="N36" s="23">
        <v>0</v>
      </c>
      <c r="O36" s="23">
        <v>0</v>
      </c>
      <c r="P36" s="23">
        <v>0</v>
      </c>
      <c r="Q36" s="23">
        <v>0</v>
      </c>
      <c r="R36" s="23">
        <v>0</v>
      </c>
      <c r="S36" s="23">
        <v>0</v>
      </c>
      <c r="T36" s="23">
        <v>0</v>
      </c>
      <c r="U36" s="23">
        <v>0</v>
      </c>
      <c r="V36" s="23">
        <v>0</v>
      </c>
      <c r="W36" s="25"/>
      <c r="X36" s="25"/>
      <c r="Y36" s="25"/>
      <c r="Z36" s="25"/>
      <c r="AA36" s="25"/>
      <c r="AB36" s="25"/>
    </row>
    <row r="37" spans="1:28" s="19" customFormat="1" ht="15" customHeight="1" x14ac:dyDescent="0.15">
      <c r="A37" s="22" t="s">
        <v>21</v>
      </c>
      <c r="B37" s="35">
        <f t="shared" si="4"/>
        <v>271</v>
      </c>
      <c r="C37" s="24">
        <v>21</v>
      </c>
      <c r="D37" s="24">
        <v>34</v>
      </c>
      <c r="E37" s="23">
        <v>29</v>
      </c>
      <c r="F37" s="23">
        <v>30</v>
      </c>
      <c r="G37" s="23">
        <v>29</v>
      </c>
      <c r="H37" s="23">
        <v>40</v>
      </c>
      <c r="I37" s="23">
        <v>36</v>
      </c>
      <c r="J37" s="23">
        <v>42</v>
      </c>
      <c r="K37" s="23">
        <v>10</v>
      </c>
      <c r="L37" s="23">
        <v>0</v>
      </c>
      <c r="M37" s="23">
        <v>0</v>
      </c>
      <c r="N37" s="23">
        <v>0</v>
      </c>
      <c r="O37" s="23">
        <v>0</v>
      </c>
      <c r="P37" s="23">
        <v>0</v>
      </c>
      <c r="Q37" s="23">
        <v>0</v>
      </c>
      <c r="R37" s="23">
        <v>0</v>
      </c>
      <c r="S37" s="23">
        <v>0</v>
      </c>
      <c r="T37" s="23">
        <v>0</v>
      </c>
      <c r="U37" s="23">
        <v>0</v>
      </c>
      <c r="V37" s="23">
        <v>0</v>
      </c>
      <c r="W37" s="25"/>
      <c r="X37" s="25"/>
      <c r="Y37" s="25"/>
      <c r="Z37" s="25"/>
      <c r="AA37" s="25"/>
      <c r="AB37" s="25"/>
    </row>
    <row r="38" spans="1:28" s="19" customFormat="1" ht="15" customHeight="1" x14ac:dyDescent="0.15">
      <c r="A38" s="22" t="s">
        <v>22</v>
      </c>
      <c r="B38" s="35">
        <f t="shared" si="4"/>
        <v>8</v>
      </c>
      <c r="C38" s="24">
        <v>0</v>
      </c>
      <c r="D38" s="24">
        <v>0</v>
      </c>
      <c r="E38" s="23">
        <v>0</v>
      </c>
      <c r="F38" s="23">
        <v>0</v>
      </c>
      <c r="G38" s="23">
        <v>0</v>
      </c>
      <c r="H38" s="23">
        <v>0</v>
      </c>
      <c r="I38" s="23">
        <v>0</v>
      </c>
      <c r="J38" s="23">
        <v>0</v>
      </c>
      <c r="K38" s="23">
        <v>3</v>
      </c>
      <c r="L38" s="23">
        <v>0</v>
      </c>
      <c r="M38" s="23">
        <v>5</v>
      </c>
      <c r="N38" s="23">
        <v>0</v>
      </c>
      <c r="O38" s="23">
        <v>0</v>
      </c>
      <c r="P38" s="23">
        <v>0</v>
      </c>
      <c r="Q38" s="23">
        <v>0</v>
      </c>
      <c r="R38" s="23">
        <v>0</v>
      </c>
      <c r="S38" s="23">
        <v>0</v>
      </c>
      <c r="T38" s="23">
        <v>0</v>
      </c>
      <c r="U38" s="23">
        <v>0</v>
      </c>
      <c r="V38" s="23">
        <v>0</v>
      </c>
      <c r="W38" s="25"/>
      <c r="X38" s="25"/>
      <c r="Y38" s="25"/>
      <c r="Z38" s="25"/>
      <c r="AA38" s="25"/>
      <c r="AB38" s="25"/>
    </row>
    <row r="39" spans="1:28" s="19" customFormat="1" ht="15" customHeight="1" x14ac:dyDescent="0.15">
      <c r="A39" s="22" t="s">
        <v>23</v>
      </c>
      <c r="B39" s="35">
        <f t="shared" si="4"/>
        <v>0</v>
      </c>
      <c r="C39" s="24">
        <v>0</v>
      </c>
      <c r="D39" s="24">
        <v>0</v>
      </c>
      <c r="E39" s="23">
        <v>0</v>
      </c>
      <c r="F39" s="23">
        <v>0</v>
      </c>
      <c r="G39" s="23">
        <v>0</v>
      </c>
      <c r="H39" s="23">
        <v>0</v>
      </c>
      <c r="I39" s="23">
        <v>0</v>
      </c>
      <c r="J39" s="23">
        <v>0</v>
      </c>
      <c r="K39" s="23">
        <v>0</v>
      </c>
      <c r="L39" s="23">
        <v>0</v>
      </c>
      <c r="M39" s="23">
        <v>0</v>
      </c>
      <c r="N39" s="23">
        <v>0</v>
      </c>
      <c r="O39" s="23">
        <v>0</v>
      </c>
      <c r="P39" s="23">
        <v>0</v>
      </c>
      <c r="Q39" s="23">
        <v>0</v>
      </c>
      <c r="R39" s="23">
        <v>0</v>
      </c>
      <c r="S39" s="23">
        <v>0</v>
      </c>
      <c r="T39" s="23">
        <v>0</v>
      </c>
      <c r="U39" s="23">
        <v>0</v>
      </c>
      <c r="V39" s="23">
        <v>0</v>
      </c>
      <c r="W39" s="25"/>
      <c r="X39" s="25"/>
      <c r="Y39" s="25"/>
      <c r="Z39" s="25"/>
      <c r="AA39" s="25"/>
      <c r="AB39" s="25"/>
    </row>
    <row r="40" spans="1:28" s="19" customFormat="1" ht="15" customHeight="1" x14ac:dyDescent="0.15">
      <c r="A40" s="22" t="s">
        <v>24</v>
      </c>
      <c r="B40" s="35">
        <f t="shared" si="4"/>
        <v>329</v>
      </c>
      <c r="C40" s="24">
        <v>0</v>
      </c>
      <c r="D40" s="24">
        <v>0</v>
      </c>
      <c r="E40" s="23">
        <v>0</v>
      </c>
      <c r="F40" s="23">
        <v>0</v>
      </c>
      <c r="G40" s="23">
        <v>0</v>
      </c>
      <c r="H40" s="23">
        <v>0</v>
      </c>
      <c r="I40" s="23">
        <v>0</v>
      </c>
      <c r="J40" s="23">
        <v>0</v>
      </c>
      <c r="K40" s="23">
        <v>136</v>
      </c>
      <c r="L40" s="23">
        <v>15</v>
      </c>
      <c r="M40" s="23">
        <v>168</v>
      </c>
      <c r="N40" s="23">
        <v>10</v>
      </c>
      <c r="O40" s="23">
        <v>0</v>
      </c>
      <c r="P40" s="23">
        <v>0</v>
      </c>
      <c r="Q40" s="23">
        <v>0</v>
      </c>
      <c r="R40" s="23">
        <v>0</v>
      </c>
      <c r="S40" s="23">
        <v>0</v>
      </c>
      <c r="T40" s="23">
        <v>0</v>
      </c>
      <c r="U40" s="23">
        <v>0</v>
      </c>
      <c r="V40" s="23">
        <v>0</v>
      </c>
      <c r="W40" s="25"/>
      <c r="X40" s="25"/>
      <c r="Y40" s="25"/>
      <c r="Z40" s="25"/>
      <c r="AA40" s="25"/>
      <c r="AB40" s="25"/>
    </row>
    <row r="41" spans="1:28" s="19" customFormat="1" ht="15" customHeight="1" x14ac:dyDescent="0.15">
      <c r="A41" s="22" t="s">
        <v>25</v>
      </c>
      <c r="B41" s="35">
        <f t="shared" si="4"/>
        <v>78</v>
      </c>
      <c r="C41" s="24">
        <v>0</v>
      </c>
      <c r="D41" s="24">
        <v>0</v>
      </c>
      <c r="E41" s="23">
        <v>0</v>
      </c>
      <c r="F41" s="23">
        <v>0</v>
      </c>
      <c r="G41" s="23">
        <v>0</v>
      </c>
      <c r="H41" s="23">
        <v>0</v>
      </c>
      <c r="I41" s="23">
        <v>0</v>
      </c>
      <c r="J41" s="23">
        <v>0</v>
      </c>
      <c r="K41" s="23">
        <v>12</v>
      </c>
      <c r="L41" s="23">
        <v>32</v>
      </c>
      <c r="M41" s="23">
        <v>8</v>
      </c>
      <c r="N41" s="23">
        <v>2</v>
      </c>
      <c r="O41" s="23">
        <v>7</v>
      </c>
      <c r="P41" s="23">
        <v>10</v>
      </c>
      <c r="Q41" s="23">
        <v>6</v>
      </c>
      <c r="R41" s="23">
        <v>0</v>
      </c>
      <c r="S41" s="23">
        <v>1</v>
      </c>
      <c r="T41" s="23">
        <v>0</v>
      </c>
      <c r="U41" s="23">
        <v>0</v>
      </c>
      <c r="V41" s="23">
        <v>0</v>
      </c>
      <c r="W41" s="25"/>
      <c r="X41" s="25"/>
      <c r="Y41" s="25"/>
      <c r="Z41" s="25"/>
      <c r="AA41" s="25"/>
      <c r="AB41" s="25"/>
    </row>
    <row r="42" spans="1:28" s="19" customFormat="1" ht="15" customHeight="1" x14ac:dyDescent="0.15">
      <c r="A42" s="22" t="s">
        <v>26</v>
      </c>
      <c r="B42" s="35">
        <f t="shared" si="4"/>
        <v>0</v>
      </c>
      <c r="C42" s="24">
        <v>0</v>
      </c>
      <c r="D42" s="24">
        <v>0</v>
      </c>
      <c r="E42" s="23">
        <v>0</v>
      </c>
      <c r="F42" s="23">
        <v>0</v>
      </c>
      <c r="G42" s="23">
        <v>0</v>
      </c>
      <c r="H42" s="23">
        <v>0</v>
      </c>
      <c r="I42" s="23">
        <v>0</v>
      </c>
      <c r="J42" s="23">
        <v>0</v>
      </c>
      <c r="K42" s="23">
        <v>0</v>
      </c>
      <c r="L42" s="23">
        <v>0</v>
      </c>
      <c r="M42" s="23">
        <v>0</v>
      </c>
      <c r="N42" s="23">
        <v>0</v>
      </c>
      <c r="O42" s="23">
        <v>0</v>
      </c>
      <c r="P42" s="23">
        <v>0</v>
      </c>
      <c r="Q42" s="23">
        <v>0</v>
      </c>
      <c r="R42" s="23">
        <v>0</v>
      </c>
      <c r="S42" s="23">
        <v>0</v>
      </c>
      <c r="T42" s="23">
        <v>0</v>
      </c>
      <c r="U42" s="23">
        <v>0</v>
      </c>
      <c r="V42" s="23">
        <v>0</v>
      </c>
      <c r="W42" s="25"/>
      <c r="X42" s="25"/>
      <c r="Y42" s="25"/>
      <c r="Z42" s="25"/>
      <c r="AA42" s="25"/>
      <c r="AB42" s="25"/>
    </row>
    <row r="43" spans="1:28" s="19" customFormat="1" ht="15" customHeight="1" x14ac:dyDescent="0.15">
      <c r="A43" s="22" t="s">
        <v>27</v>
      </c>
      <c r="B43" s="35">
        <f t="shared" si="4"/>
        <v>0</v>
      </c>
      <c r="C43" s="24">
        <v>0</v>
      </c>
      <c r="D43" s="24">
        <v>0</v>
      </c>
      <c r="E43" s="23">
        <v>0</v>
      </c>
      <c r="F43" s="23">
        <v>0</v>
      </c>
      <c r="G43" s="23">
        <v>0</v>
      </c>
      <c r="H43" s="23">
        <v>0</v>
      </c>
      <c r="I43" s="23">
        <v>0</v>
      </c>
      <c r="J43" s="23">
        <v>0</v>
      </c>
      <c r="K43" s="23">
        <v>0</v>
      </c>
      <c r="L43" s="23">
        <v>0</v>
      </c>
      <c r="M43" s="23">
        <v>0</v>
      </c>
      <c r="N43" s="23">
        <v>0</v>
      </c>
      <c r="O43" s="23">
        <v>0</v>
      </c>
      <c r="P43" s="23">
        <v>0</v>
      </c>
      <c r="Q43" s="23">
        <v>0</v>
      </c>
      <c r="R43" s="23">
        <v>0</v>
      </c>
      <c r="S43" s="23">
        <v>0</v>
      </c>
      <c r="T43" s="23">
        <v>0</v>
      </c>
      <c r="U43" s="23">
        <v>0</v>
      </c>
      <c r="V43" s="23">
        <v>0</v>
      </c>
      <c r="W43" s="25"/>
      <c r="X43" s="25"/>
      <c r="Y43" s="25"/>
      <c r="Z43" s="25"/>
      <c r="AA43" s="25"/>
      <c r="AB43" s="25"/>
    </row>
    <row r="44" spans="1:28" s="19" customFormat="1" ht="15" customHeight="1" x14ac:dyDescent="0.15">
      <c r="A44" s="22" t="s">
        <v>28</v>
      </c>
      <c r="B44" s="35">
        <f t="shared" si="4"/>
        <v>31</v>
      </c>
      <c r="C44" s="24">
        <v>0</v>
      </c>
      <c r="D44" s="24">
        <v>0</v>
      </c>
      <c r="E44" s="23">
        <v>1</v>
      </c>
      <c r="F44" s="23">
        <v>0</v>
      </c>
      <c r="G44" s="23">
        <v>0</v>
      </c>
      <c r="H44" s="23">
        <v>0</v>
      </c>
      <c r="I44" s="23">
        <v>0</v>
      </c>
      <c r="J44" s="23">
        <v>0</v>
      </c>
      <c r="K44" s="23">
        <v>1</v>
      </c>
      <c r="L44" s="23">
        <v>0</v>
      </c>
      <c r="M44" s="23">
        <v>7</v>
      </c>
      <c r="N44" s="23">
        <v>0</v>
      </c>
      <c r="O44" s="23">
        <v>5</v>
      </c>
      <c r="P44" s="23">
        <v>8</v>
      </c>
      <c r="Q44" s="23">
        <v>3</v>
      </c>
      <c r="R44" s="23">
        <v>0</v>
      </c>
      <c r="S44" s="23">
        <v>6</v>
      </c>
      <c r="T44" s="23">
        <v>0</v>
      </c>
      <c r="U44" s="23">
        <v>0</v>
      </c>
      <c r="V44" s="23">
        <v>0</v>
      </c>
      <c r="W44" s="25"/>
      <c r="X44" s="25"/>
      <c r="Y44" s="25"/>
      <c r="Z44" s="25"/>
      <c r="AA44" s="25"/>
      <c r="AB44" s="25"/>
    </row>
    <row r="45" spans="1:28" s="19" customFormat="1" ht="15" customHeight="1" x14ac:dyDescent="0.15">
      <c r="A45" s="22" t="s">
        <v>29</v>
      </c>
      <c r="B45" s="35">
        <f t="shared" si="4"/>
        <v>0</v>
      </c>
      <c r="C45" s="24">
        <v>0</v>
      </c>
      <c r="D45" s="24">
        <v>0</v>
      </c>
      <c r="E45" s="23">
        <v>0</v>
      </c>
      <c r="F45" s="23">
        <v>0</v>
      </c>
      <c r="G45" s="23">
        <v>0</v>
      </c>
      <c r="H45" s="23">
        <v>0</v>
      </c>
      <c r="I45" s="23">
        <v>0</v>
      </c>
      <c r="J45" s="23">
        <v>0</v>
      </c>
      <c r="K45" s="23">
        <v>0</v>
      </c>
      <c r="L45" s="23">
        <v>0</v>
      </c>
      <c r="M45" s="23">
        <v>0</v>
      </c>
      <c r="N45" s="23">
        <v>0</v>
      </c>
      <c r="O45" s="23">
        <v>0</v>
      </c>
      <c r="P45" s="23">
        <v>0</v>
      </c>
      <c r="Q45" s="23">
        <v>0</v>
      </c>
      <c r="R45" s="23">
        <v>0</v>
      </c>
      <c r="S45" s="23">
        <v>0</v>
      </c>
      <c r="T45" s="23">
        <v>0</v>
      </c>
      <c r="U45" s="23">
        <v>0</v>
      </c>
      <c r="V45" s="23">
        <v>0</v>
      </c>
      <c r="W45" s="25"/>
      <c r="X45" s="25"/>
      <c r="Y45" s="25"/>
      <c r="Z45" s="25"/>
      <c r="AA45" s="25"/>
      <c r="AB45" s="25"/>
    </row>
    <row r="46" spans="1:28" s="19" customFormat="1" ht="15" customHeight="1" x14ac:dyDescent="0.15">
      <c r="A46" s="22" t="s">
        <v>30</v>
      </c>
      <c r="B46" s="35">
        <f t="shared" si="4"/>
        <v>12</v>
      </c>
      <c r="C46" s="24">
        <v>0</v>
      </c>
      <c r="D46" s="24">
        <v>0</v>
      </c>
      <c r="E46" s="23">
        <v>0</v>
      </c>
      <c r="F46" s="23">
        <v>1</v>
      </c>
      <c r="G46" s="23">
        <v>0</v>
      </c>
      <c r="H46" s="23">
        <v>0</v>
      </c>
      <c r="I46" s="23">
        <v>0</v>
      </c>
      <c r="J46" s="23">
        <v>0</v>
      </c>
      <c r="K46" s="23">
        <v>0</v>
      </c>
      <c r="L46" s="23">
        <v>0</v>
      </c>
      <c r="M46" s="23">
        <v>0</v>
      </c>
      <c r="N46" s="23">
        <v>0</v>
      </c>
      <c r="O46" s="23">
        <v>0</v>
      </c>
      <c r="P46" s="23">
        <v>0</v>
      </c>
      <c r="Q46" s="23">
        <v>5</v>
      </c>
      <c r="R46" s="23">
        <v>6</v>
      </c>
      <c r="S46" s="23">
        <v>0</v>
      </c>
      <c r="T46" s="23">
        <v>0</v>
      </c>
      <c r="U46" s="23">
        <v>0</v>
      </c>
      <c r="V46" s="23">
        <v>0</v>
      </c>
      <c r="W46" s="25"/>
      <c r="X46" s="25"/>
      <c r="Y46" s="25"/>
      <c r="Z46" s="25"/>
      <c r="AA46" s="25"/>
      <c r="AB46" s="25"/>
    </row>
    <row r="47" spans="1:28" s="19" customFormat="1" ht="15" customHeight="1" x14ac:dyDescent="0.15">
      <c r="A47" s="22" t="s">
        <v>31</v>
      </c>
      <c r="B47" s="35">
        <f t="shared" si="4"/>
        <v>86</v>
      </c>
      <c r="C47" s="24">
        <v>0</v>
      </c>
      <c r="D47" s="24">
        <v>0</v>
      </c>
      <c r="E47" s="23">
        <v>7</v>
      </c>
      <c r="F47" s="23">
        <v>0</v>
      </c>
      <c r="G47" s="23">
        <v>0</v>
      </c>
      <c r="H47" s="23">
        <v>0</v>
      </c>
      <c r="I47" s="23">
        <v>0</v>
      </c>
      <c r="J47" s="23">
        <v>0</v>
      </c>
      <c r="K47" s="23">
        <v>20</v>
      </c>
      <c r="L47" s="23">
        <v>32</v>
      </c>
      <c r="M47" s="23">
        <v>0</v>
      </c>
      <c r="N47" s="23">
        <v>0</v>
      </c>
      <c r="O47" s="23">
        <v>4</v>
      </c>
      <c r="P47" s="23">
        <v>20</v>
      </c>
      <c r="Q47" s="23">
        <v>0</v>
      </c>
      <c r="R47" s="23">
        <v>0</v>
      </c>
      <c r="S47" s="23">
        <v>1</v>
      </c>
      <c r="T47" s="23">
        <v>0</v>
      </c>
      <c r="U47" s="23">
        <v>1</v>
      </c>
      <c r="V47" s="23">
        <v>1</v>
      </c>
      <c r="W47" s="25"/>
      <c r="X47" s="25"/>
      <c r="Y47" s="25"/>
      <c r="Z47" s="25"/>
      <c r="AA47" s="25"/>
      <c r="AB47" s="25"/>
    </row>
    <row r="48" spans="1:28" s="19" customFormat="1" ht="15" customHeight="1" x14ac:dyDescent="0.15">
      <c r="A48" s="22" t="s">
        <v>32</v>
      </c>
      <c r="B48" s="35">
        <f t="shared" si="4"/>
        <v>20</v>
      </c>
      <c r="C48" s="24">
        <v>0</v>
      </c>
      <c r="D48" s="24">
        <v>0</v>
      </c>
      <c r="E48" s="23">
        <v>0</v>
      </c>
      <c r="F48" s="23">
        <v>6</v>
      </c>
      <c r="G48" s="23">
        <v>4</v>
      </c>
      <c r="H48" s="23">
        <v>0</v>
      </c>
      <c r="I48" s="23">
        <v>0</v>
      </c>
      <c r="J48" s="23">
        <v>0</v>
      </c>
      <c r="K48" s="23">
        <v>5</v>
      </c>
      <c r="L48" s="23">
        <v>0</v>
      </c>
      <c r="M48" s="23">
        <v>4</v>
      </c>
      <c r="N48" s="23">
        <v>0</v>
      </c>
      <c r="O48" s="23">
        <v>1</v>
      </c>
      <c r="P48" s="23">
        <v>0</v>
      </c>
      <c r="Q48" s="23">
        <v>0</v>
      </c>
      <c r="R48" s="23">
        <v>0</v>
      </c>
      <c r="S48" s="23">
        <v>0</v>
      </c>
      <c r="T48" s="23">
        <v>0</v>
      </c>
      <c r="U48" s="23">
        <v>0</v>
      </c>
      <c r="V48" s="23">
        <v>0</v>
      </c>
      <c r="W48" s="25"/>
      <c r="X48" s="25"/>
      <c r="Y48" s="25"/>
      <c r="Z48" s="25"/>
      <c r="AA48" s="25"/>
      <c r="AB48" s="25"/>
    </row>
    <row r="49" spans="1:28" s="19" customFormat="1" ht="15" customHeight="1" x14ac:dyDescent="0.15">
      <c r="A49" s="22" t="s">
        <v>33</v>
      </c>
      <c r="B49" s="35">
        <f t="shared" si="4"/>
        <v>11</v>
      </c>
      <c r="C49" s="24">
        <v>0</v>
      </c>
      <c r="D49" s="24">
        <v>0</v>
      </c>
      <c r="E49" s="23">
        <v>0</v>
      </c>
      <c r="F49" s="23">
        <v>0</v>
      </c>
      <c r="G49" s="23">
        <v>0</v>
      </c>
      <c r="H49" s="23">
        <v>0</v>
      </c>
      <c r="I49" s="23">
        <v>0</v>
      </c>
      <c r="J49" s="23">
        <v>0</v>
      </c>
      <c r="K49" s="23">
        <v>0</v>
      </c>
      <c r="L49" s="23">
        <v>0</v>
      </c>
      <c r="M49" s="23">
        <v>2</v>
      </c>
      <c r="N49" s="23">
        <v>2</v>
      </c>
      <c r="O49" s="23">
        <v>7</v>
      </c>
      <c r="P49" s="23">
        <v>0</v>
      </c>
      <c r="Q49" s="23">
        <v>0</v>
      </c>
      <c r="R49" s="23">
        <v>0</v>
      </c>
      <c r="S49" s="23">
        <v>0</v>
      </c>
      <c r="T49" s="23">
        <v>0</v>
      </c>
      <c r="U49" s="23">
        <v>0</v>
      </c>
      <c r="V49" s="23">
        <v>0</v>
      </c>
      <c r="W49" s="25"/>
      <c r="X49" s="25"/>
      <c r="Y49" s="25"/>
      <c r="Z49" s="25"/>
      <c r="AA49" s="25"/>
      <c r="AB49" s="25"/>
    </row>
    <row r="50" spans="1:28" s="19" customFormat="1" ht="15" customHeight="1" x14ac:dyDescent="0.15">
      <c r="A50" s="22" t="s">
        <v>34</v>
      </c>
      <c r="B50" s="35">
        <f t="shared" si="4"/>
        <v>12</v>
      </c>
      <c r="C50" s="24">
        <v>2</v>
      </c>
      <c r="D50" s="24">
        <v>0</v>
      </c>
      <c r="E50" s="23">
        <v>0</v>
      </c>
      <c r="F50" s="23">
        <v>0</v>
      </c>
      <c r="G50" s="23">
        <v>0</v>
      </c>
      <c r="H50" s="23">
        <v>0</v>
      </c>
      <c r="I50" s="23">
        <v>0</v>
      </c>
      <c r="J50" s="23">
        <v>0</v>
      </c>
      <c r="K50" s="23">
        <v>0</v>
      </c>
      <c r="L50" s="23">
        <v>0</v>
      </c>
      <c r="M50" s="23">
        <v>0</v>
      </c>
      <c r="N50" s="23">
        <v>0</v>
      </c>
      <c r="O50" s="23">
        <v>6</v>
      </c>
      <c r="P50" s="23">
        <v>3</v>
      </c>
      <c r="Q50" s="23">
        <v>1</v>
      </c>
      <c r="R50" s="23">
        <v>0</v>
      </c>
      <c r="S50" s="23">
        <v>0</v>
      </c>
      <c r="T50" s="23">
        <v>0</v>
      </c>
      <c r="U50" s="23">
        <v>0</v>
      </c>
      <c r="V50" s="23">
        <v>0</v>
      </c>
      <c r="W50" s="25"/>
      <c r="X50" s="25"/>
      <c r="Y50" s="25"/>
      <c r="Z50" s="25"/>
      <c r="AA50" s="25"/>
      <c r="AB50" s="25"/>
    </row>
    <row r="51" spans="1:28" s="19" customFormat="1" ht="15" customHeight="1" x14ac:dyDescent="0.15">
      <c r="A51" s="22" t="s">
        <v>35</v>
      </c>
      <c r="B51" s="35">
        <f t="shared" si="4"/>
        <v>99</v>
      </c>
      <c r="C51" s="24">
        <v>0</v>
      </c>
      <c r="D51" s="24">
        <v>0</v>
      </c>
      <c r="E51" s="23">
        <v>0</v>
      </c>
      <c r="F51" s="23">
        <v>0</v>
      </c>
      <c r="G51" s="23">
        <v>0</v>
      </c>
      <c r="H51" s="23">
        <v>0</v>
      </c>
      <c r="I51" s="23">
        <v>0</v>
      </c>
      <c r="J51" s="23">
        <v>0</v>
      </c>
      <c r="K51" s="23">
        <v>13</v>
      </c>
      <c r="L51" s="23">
        <v>8</v>
      </c>
      <c r="M51" s="23">
        <v>12</v>
      </c>
      <c r="N51" s="23">
        <v>41</v>
      </c>
      <c r="O51" s="23">
        <v>0</v>
      </c>
      <c r="P51" s="23">
        <v>5</v>
      </c>
      <c r="Q51" s="23">
        <v>20</v>
      </c>
      <c r="R51" s="23">
        <v>0</v>
      </c>
      <c r="S51" s="23">
        <v>0</v>
      </c>
      <c r="T51" s="23">
        <v>0</v>
      </c>
      <c r="U51" s="23">
        <v>0</v>
      </c>
      <c r="V51" s="23">
        <v>0</v>
      </c>
      <c r="W51" s="25"/>
      <c r="X51" s="25"/>
      <c r="Y51" s="25"/>
      <c r="Z51" s="25"/>
      <c r="AA51" s="25"/>
      <c r="AB51" s="25"/>
    </row>
    <row r="52" spans="1:28" s="19" customFormat="1" ht="15" customHeight="1" x14ac:dyDescent="0.15">
      <c r="A52" s="22" t="s">
        <v>36</v>
      </c>
      <c r="B52" s="35">
        <f t="shared" si="4"/>
        <v>120</v>
      </c>
      <c r="C52" s="24">
        <v>0</v>
      </c>
      <c r="D52" s="24">
        <v>0</v>
      </c>
      <c r="E52" s="23">
        <v>0</v>
      </c>
      <c r="F52" s="23">
        <v>0</v>
      </c>
      <c r="G52" s="23">
        <v>0</v>
      </c>
      <c r="H52" s="23">
        <v>0</v>
      </c>
      <c r="I52" s="23">
        <v>0</v>
      </c>
      <c r="J52" s="23">
        <v>0</v>
      </c>
      <c r="K52" s="23">
        <v>0</v>
      </c>
      <c r="L52" s="23">
        <v>0</v>
      </c>
      <c r="M52" s="23">
        <v>38</v>
      </c>
      <c r="N52" s="23">
        <v>0</v>
      </c>
      <c r="O52" s="23">
        <v>40</v>
      </c>
      <c r="P52" s="23">
        <v>0</v>
      </c>
      <c r="Q52" s="23">
        <v>42</v>
      </c>
      <c r="R52" s="23">
        <v>0</v>
      </c>
      <c r="S52" s="23">
        <v>0</v>
      </c>
      <c r="T52" s="23">
        <v>0</v>
      </c>
      <c r="U52" s="23">
        <v>0</v>
      </c>
      <c r="V52" s="23">
        <v>0</v>
      </c>
      <c r="W52" s="25"/>
      <c r="X52" s="25"/>
      <c r="Y52" s="25"/>
      <c r="Z52" s="25"/>
      <c r="AA52" s="25"/>
      <c r="AB52" s="25"/>
    </row>
    <row r="53" spans="1:28" s="19" customFormat="1" ht="15" customHeight="1" x14ac:dyDescent="0.15">
      <c r="A53" s="22" t="s">
        <v>37</v>
      </c>
      <c r="B53" s="35">
        <f t="shared" si="4"/>
        <v>0</v>
      </c>
      <c r="C53" s="24">
        <v>0</v>
      </c>
      <c r="D53" s="24">
        <v>0</v>
      </c>
      <c r="E53" s="23">
        <v>0</v>
      </c>
      <c r="F53" s="23">
        <v>0</v>
      </c>
      <c r="G53" s="23">
        <v>0</v>
      </c>
      <c r="H53" s="23">
        <v>0</v>
      </c>
      <c r="I53" s="23">
        <v>0</v>
      </c>
      <c r="J53" s="23">
        <v>0</v>
      </c>
      <c r="K53" s="23">
        <v>0</v>
      </c>
      <c r="L53" s="23">
        <v>0</v>
      </c>
      <c r="M53" s="23">
        <v>0</v>
      </c>
      <c r="N53" s="23">
        <v>0</v>
      </c>
      <c r="O53" s="23">
        <v>0</v>
      </c>
      <c r="P53" s="23">
        <v>0</v>
      </c>
      <c r="Q53" s="23">
        <v>0</v>
      </c>
      <c r="R53" s="23">
        <v>0</v>
      </c>
      <c r="S53" s="23">
        <v>0</v>
      </c>
      <c r="T53" s="23">
        <v>0</v>
      </c>
      <c r="U53" s="23">
        <v>0</v>
      </c>
      <c r="V53" s="23">
        <v>0</v>
      </c>
      <c r="W53" s="25"/>
      <c r="X53" s="25"/>
      <c r="Y53" s="25"/>
      <c r="Z53" s="25"/>
      <c r="AA53" s="25"/>
      <c r="AB53" s="25"/>
    </row>
    <row r="54" spans="1:28" s="19" customFormat="1" ht="15" customHeight="1" x14ac:dyDescent="0.15">
      <c r="A54" s="22"/>
      <c r="B54" s="35"/>
      <c r="C54" s="35"/>
      <c r="D54" s="35"/>
      <c r="E54" s="36"/>
      <c r="F54" s="36"/>
      <c r="G54" s="36"/>
      <c r="H54" s="36"/>
      <c r="I54" s="36"/>
      <c r="J54" s="36"/>
      <c r="K54" s="36"/>
      <c r="L54" s="36"/>
      <c r="M54" s="36"/>
      <c r="N54" s="36"/>
      <c r="O54" s="36"/>
      <c r="P54" s="36"/>
      <c r="Q54" s="36"/>
      <c r="R54" s="36"/>
      <c r="S54" s="36"/>
      <c r="T54" s="36"/>
      <c r="U54" s="36"/>
      <c r="V54" s="36"/>
    </row>
    <row r="55" spans="1:28" s="21" customFormat="1" ht="15" customHeight="1" x14ac:dyDescent="0.15">
      <c r="A55" s="20" t="s">
        <v>38</v>
      </c>
      <c r="B55" s="35">
        <f>SUM(B56:B70)</f>
        <v>110</v>
      </c>
      <c r="C55" s="35">
        <f t="shared" ref="C55:V55" si="5">SUM(C56:C70)</f>
        <v>10</v>
      </c>
      <c r="D55" s="35">
        <f t="shared" si="5"/>
        <v>0</v>
      </c>
      <c r="E55" s="35">
        <f t="shared" si="5"/>
        <v>0</v>
      </c>
      <c r="F55" s="35">
        <f t="shared" si="5"/>
        <v>0</v>
      </c>
      <c r="G55" s="35">
        <f t="shared" si="5"/>
        <v>0</v>
      </c>
      <c r="H55" s="35">
        <f t="shared" si="5"/>
        <v>0</v>
      </c>
      <c r="I55" s="35">
        <f t="shared" si="5"/>
        <v>1</v>
      </c>
      <c r="J55" s="35">
        <f t="shared" si="5"/>
        <v>0</v>
      </c>
      <c r="K55" s="35">
        <f t="shared" si="5"/>
        <v>2</v>
      </c>
      <c r="L55" s="35">
        <f t="shared" si="5"/>
        <v>1</v>
      </c>
      <c r="M55" s="35">
        <f t="shared" si="5"/>
        <v>4</v>
      </c>
      <c r="N55" s="35">
        <f t="shared" si="5"/>
        <v>0</v>
      </c>
      <c r="O55" s="35">
        <f t="shared" si="5"/>
        <v>42</v>
      </c>
      <c r="P55" s="35">
        <f t="shared" si="5"/>
        <v>11</v>
      </c>
      <c r="Q55" s="35">
        <f t="shared" si="5"/>
        <v>22</v>
      </c>
      <c r="R55" s="35">
        <f t="shared" si="5"/>
        <v>1</v>
      </c>
      <c r="S55" s="35">
        <f t="shared" si="5"/>
        <v>12</v>
      </c>
      <c r="T55" s="35">
        <f t="shared" si="5"/>
        <v>0</v>
      </c>
      <c r="U55" s="35">
        <f t="shared" si="5"/>
        <v>4</v>
      </c>
      <c r="V55" s="35">
        <f t="shared" si="5"/>
        <v>0</v>
      </c>
    </row>
    <row r="56" spans="1:28" s="19" customFormat="1" ht="15" customHeight="1" x14ac:dyDescent="0.15">
      <c r="A56" s="22" t="s">
        <v>39</v>
      </c>
      <c r="B56" s="35">
        <f>SUM(C56:V56)</f>
        <v>0</v>
      </c>
      <c r="C56" s="24">
        <v>0</v>
      </c>
      <c r="D56" s="24">
        <v>0</v>
      </c>
      <c r="E56" s="24">
        <v>0</v>
      </c>
      <c r="F56" s="24">
        <v>0</v>
      </c>
      <c r="G56" s="24">
        <v>0</v>
      </c>
      <c r="H56" s="24">
        <v>0</v>
      </c>
      <c r="I56" s="24">
        <v>0</v>
      </c>
      <c r="J56" s="24">
        <v>0</v>
      </c>
      <c r="K56" s="24">
        <v>0</v>
      </c>
      <c r="L56" s="24">
        <v>0</v>
      </c>
      <c r="M56" s="24">
        <v>0</v>
      </c>
      <c r="N56" s="24">
        <v>0</v>
      </c>
      <c r="O56" s="24">
        <v>0</v>
      </c>
      <c r="P56" s="24">
        <v>0</v>
      </c>
      <c r="Q56" s="24">
        <v>0</v>
      </c>
      <c r="R56" s="24">
        <v>0</v>
      </c>
      <c r="S56" s="24">
        <v>0</v>
      </c>
      <c r="T56" s="24">
        <v>0</v>
      </c>
      <c r="U56" s="24">
        <v>0</v>
      </c>
      <c r="V56" s="24">
        <v>0</v>
      </c>
      <c r="W56" s="25"/>
      <c r="X56" s="25"/>
    </row>
    <row r="57" spans="1:28" s="19" customFormat="1" ht="15" customHeight="1" x14ac:dyDescent="0.15">
      <c r="A57" s="22" t="s">
        <v>40</v>
      </c>
      <c r="B57" s="35">
        <f t="shared" ref="B57:B70" si="6">SUM(C57:V57)</f>
        <v>0</v>
      </c>
      <c r="C57" s="24">
        <v>0</v>
      </c>
      <c r="D57" s="24">
        <v>0</v>
      </c>
      <c r="E57" s="23">
        <v>0</v>
      </c>
      <c r="F57" s="23">
        <v>0</v>
      </c>
      <c r="G57" s="23">
        <v>0</v>
      </c>
      <c r="H57" s="23">
        <v>0</v>
      </c>
      <c r="I57" s="23">
        <v>0</v>
      </c>
      <c r="J57" s="23">
        <v>0</v>
      </c>
      <c r="K57" s="23">
        <v>0</v>
      </c>
      <c r="L57" s="23">
        <v>0</v>
      </c>
      <c r="M57" s="23">
        <v>0</v>
      </c>
      <c r="N57" s="23">
        <v>0</v>
      </c>
      <c r="O57" s="23">
        <v>0</v>
      </c>
      <c r="P57" s="23">
        <v>0</v>
      </c>
      <c r="Q57" s="23">
        <v>0</v>
      </c>
      <c r="R57" s="23">
        <v>0</v>
      </c>
      <c r="S57" s="23">
        <v>0</v>
      </c>
      <c r="T57" s="23">
        <v>0</v>
      </c>
      <c r="U57" s="23">
        <v>0</v>
      </c>
      <c r="V57" s="23">
        <v>0</v>
      </c>
      <c r="W57" s="25"/>
      <c r="X57" s="25"/>
    </row>
    <row r="58" spans="1:28" s="19" customFormat="1" ht="15" customHeight="1" x14ac:dyDescent="0.15">
      <c r="A58" s="22" t="s">
        <v>41</v>
      </c>
      <c r="B58" s="35">
        <f t="shared" si="6"/>
        <v>76</v>
      </c>
      <c r="C58" s="24">
        <v>0</v>
      </c>
      <c r="D58" s="24">
        <v>0</v>
      </c>
      <c r="E58" s="23">
        <v>0</v>
      </c>
      <c r="F58" s="23">
        <v>0</v>
      </c>
      <c r="G58" s="23">
        <v>0</v>
      </c>
      <c r="H58" s="23">
        <v>0</v>
      </c>
      <c r="I58" s="23">
        <v>0</v>
      </c>
      <c r="J58" s="23">
        <v>0</v>
      </c>
      <c r="K58" s="23">
        <v>1</v>
      </c>
      <c r="L58" s="23">
        <v>1</v>
      </c>
      <c r="M58" s="23">
        <v>2</v>
      </c>
      <c r="N58" s="23">
        <v>0</v>
      </c>
      <c r="O58" s="23">
        <v>30</v>
      </c>
      <c r="P58" s="23">
        <v>11</v>
      </c>
      <c r="Q58" s="23">
        <v>16</v>
      </c>
      <c r="R58" s="23">
        <v>1</v>
      </c>
      <c r="S58" s="23">
        <v>11</v>
      </c>
      <c r="T58" s="23">
        <v>0</v>
      </c>
      <c r="U58" s="23">
        <v>3</v>
      </c>
      <c r="V58" s="23">
        <v>0</v>
      </c>
      <c r="W58" s="25"/>
      <c r="X58" s="25"/>
    </row>
    <row r="59" spans="1:28" s="19" customFormat="1" ht="15" customHeight="1" x14ac:dyDescent="0.15">
      <c r="A59" s="22" t="s">
        <v>42</v>
      </c>
      <c r="B59" s="35">
        <f t="shared" si="6"/>
        <v>0</v>
      </c>
      <c r="C59" s="24">
        <v>0</v>
      </c>
      <c r="D59" s="24">
        <v>0</v>
      </c>
      <c r="E59" s="23">
        <v>0</v>
      </c>
      <c r="F59" s="23">
        <v>0</v>
      </c>
      <c r="G59" s="23">
        <v>0</v>
      </c>
      <c r="H59" s="23">
        <v>0</v>
      </c>
      <c r="I59" s="23">
        <v>0</v>
      </c>
      <c r="J59" s="23">
        <v>0</v>
      </c>
      <c r="K59" s="23">
        <v>0</v>
      </c>
      <c r="L59" s="23">
        <v>0</v>
      </c>
      <c r="M59" s="23">
        <v>0</v>
      </c>
      <c r="N59" s="23">
        <v>0</v>
      </c>
      <c r="O59" s="23">
        <v>0</v>
      </c>
      <c r="P59" s="23">
        <v>0</v>
      </c>
      <c r="Q59" s="23">
        <v>0</v>
      </c>
      <c r="R59" s="23">
        <v>0</v>
      </c>
      <c r="S59" s="23">
        <v>0</v>
      </c>
      <c r="T59" s="23">
        <v>0</v>
      </c>
      <c r="U59" s="23">
        <v>0</v>
      </c>
      <c r="V59" s="23">
        <v>0</v>
      </c>
      <c r="W59" s="25"/>
      <c r="X59" s="25"/>
    </row>
    <row r="60" spans="1:28" s="19" customFormat="1" ht="15" customHeight="1" x14ac:dyDescent="0.15">
      <c r="A60" s="22" t="s">
        <v>43</v>
      </c>
      <c r="B60" s="35">
        <f t="shared" si="6"/>
        <v>0</v>
      </c>
      <c r="C60" s="24">
        <v>0</v>
      </c>
      <c r="D60" s="24">
        <v>0</v>
      </c>
      <c r="E60" s="23">
        <v>0</v>
      </c>
      <c r="F60" s="23">
        <v>0</v>
      </c>
      <c r="G60" s="23">
        <v>0</v>
      </c>
      <c r="H60" s="23">
        <v>0</v>
      </c>
      <c r="I60" s="23">
        <v>0</v>
      </c>
      <c r="J60" s="23">
        <v>0</v>
      </c>
      <c r="K60" s="23">
        <v>0</v>
      </c>
      <c r="L60" s="23">
        <v>0</v>
      </c>
      <c r="M60" s="23">
        <v>0</v>
      </c>
      <c r="N60" s="23">
        <v>0</v>
      </c>
      <c r="O60" s="23">
        <v>0</v>
      </c>
      <c r="P60" s="23">
        <v>0</v>
      </c>
      <c r="Q60" s="23">
        <v>0</v>
      </c>
      <c r="R60" s="23">
        <v>0</v>
      </c>
      <c r="S60" s="23">
        <v>0</v>
      </c>
      <c r="T60" s="23">
        <v>0</v>
      </c>
      <c r="U60" s="23">
        <v>0</v>
      </c>
      <c r="V60" s="23">
        <v>0</v>
      </c>
      <c r="W60" s="25"/>
      <c r="X60" s="25"/>
    </row>
    <row r="61" spans="1:28" s="19" customFormat="1" ht="15" customHeight="1" x14ac:dyDescent="0.15">
      <c r="A61" s="22" t="s">
        <v>44</v>
      </c>
      <c r="B61" s="35">
        <f t="shared" si="6"/>
        <v>0</v>
      </c>
      <c r="C61" s="24">
        <v>0</v>
      </c>
      <c r="D61" s="24">
        <v>0</v>
      </c>
      <c r="E61" s="23">
        <v>0</v>
      </c>
      <c r="F61" s="23">
        <v>0</v>
      </c>
      <c r="G61" s="23">
        <v>0</v>
      </c>
      <c r="H61" s="23">
        <v>0</v>
      </c>
      <c r="I61" s="23">
        <v>0</v>
      </c>
      <c r="J61" s="23">
        <v>0</v>
      </c>
      <c r="K61" s="23">
        <v>0</v>
      </c>
      <c r="L61" s="23">
        <v>0</v>
      </c>
      <c r="M61" s="23">
        <v>0</v>
      </c>
      <c r="N61" s="23">
        <v>0</v>
      </c>
      <c r="O61" s="23">
        <v>0</v>
      </c>
      <c r="P61" s="23">
        <v>0</v>
      </c>
      <c r="Q61" s="23">
        <v>0</v>
      </c>
      <c r="R61" s="23">
        <v>0</v>
      </c>
      <c r="S61" s="23">
        <v>0</v>
      </c>
      <c r="T61" s="23">
        <v>0</v>
      </c>
      <c r="U61" s="23">
        <v>0</v>
      </c>
      <c r="V61" s="23">
        <v>0</v>
      </c>
      <c r="W61" s="25"/>
      <c r="X61" s="25"/>
    </row>
    <row r="62" spans="1:28" s="19" customFormat="1" ht="15" customHeight="1" x14ac:dyDescent="0.15">
      <c r="A62" s="22" t="s">
        <v>45</v>
      </c>
      <c r="B62" s="35">
        <f t="shared" si="6"/>
        <v>0</v>
      </c>
      <c r="C62" s="24">
        <v>0</v>
      </c>
      <c r="D62" s="24">
        <v>0</v>
      </c>
      <c r="E62" s="23">
        <v>0</v>
      </c>
      <c r="F62" s="23">
        <v>0</v>
      </c>
      <c r="G62" s="23">
        <v>0</v>
      </c>
      <c r="H62" s="23">
        <v>0</v>
      </c>
      <c r="I62" s="23">
        <v>0</v>
      </c>
      <c r="J62" s="23">
        <v>0</v>
      </c>
      <c r="K62" s="23">
        <v>0</v>
      </c>
      <c r="L62" s="23">
        <v>0</v>
      </c>
      <c r="M62" s="23">
        <v>0</v>
      </c>
      <c r="N62" s="23">
        <v>0</v>
      </c>
      <c r="O62" s="23">
        <v>0</v>
      </c>
      <c r="P62" s="23">
        <v>0</v>
      </c>
      <c r="Q62" s="23">
        <v>0</v>
      </c>
      <c r="R62" s="23">
        <v>0</v>
      </c>
      <c r="S62" s="23">
        <v>0</v>
      </c>
      <c r="T62" s="23">
        <v>0</v>
      </c>
      <c r="U62" s="23">
        <v>0</v>
      </c>
      <c r="V62" s="23">
        <v>0</v>
      </c>
      <c r="W62" s="25"/>
      <c r="X62" s="25"/>
    </row>
    <row r="63" spans="1:28" s="19" customFormat="1" ht="15" customHeight="1" x14ac:dyDescent="0.15">
      <c r="A63" s="22" t="s">
        <v>46</v>
      </c>
      <c r="B63" s="35">
        <f t="shared" si="6"/>
        <v>0</v>
      </c>
      <c r="C63" s="24">
        <v>0</v>
      </c>
      <c r="D63" s="24">
        <v>0</v>
      </c>
      <c r="E63" s="23">
        <v>0</v>
      </c>
      <c r="F63" s="23">
        <v>0</v>
      </c>
      <c r="G63" s="23">
        <v>0</v>
      </c>
      <c r="H63" s="23">
        <v>0</v>
      </c>
      <c r="I63" s="23">
        <v>0</v>
      </c>
      <c r="J63" s="23">
        <v>0</v>
      </c>
      <c r="K63" s="23">
        <v>0</v>
      </c>
      <c r="L63" s="23">
        <v>0</v>
      </c>
      <c r="M63" s="23">
        <v>0</v>
      </c>
      <c r="N63" s="23">
        <v>0</v>
      </c>
      <c r="O63" s="23">
        <v>0</v>
      </c>
      <c r="P63" s="23">
        <v>0</v>
      </c>
      <c r="Q63" s="23">
        <v>0</v>
      </c>
      <c r="R63" s="23">
        <v>0</v>
      </c>
      <c r="S63" s="23">
        <v>0</v>
      </c>
      <c r="T63" s="23">
        <v>0</v>
      </c>
      <c r="U63" s="23">
        <v>0</v>
      </c>
      <c r="V63" s="23">
        <v>0</v>
      </c>
      <c r="W63" s="25"/>
      <c r="X63" s="25"/>
    </row>
    <row r="64" spans="1:28" s="19" customFormat="1" ht="15" customHeight="1" x14ac:dyDescent="0.15">
      <c r="A64" s="22" t="s">
        <v>47</v>
      </c>
      <c r="B64" s="35">
        <f t="shared" si="6"/>
        <v>0</v>
      </c>
      <c r="C64" s="24">
        <v>0</v>
      </c>
      <c r="D64" s="24">
        <v>0</v>
      </c>
      <c r="E64" s="23">
        <v>0</v>
      </c>
      <c r="F64" s="23">
        <v>0</v>
      </c>
      <c r="G64" s="23">
        <v>0</v>
      </c>
      <c r="H64" s="23">
        <v>0</v>
      </c>
      <c r="I64" s="23">
        <v>0</v>
      </c>
      <c r="J64" s="23">
        <v>0</v>
      </c>
      <c r="K64" s="23">
        <v>0</v>
      </c>
      <c r="L64" s="23">
        <v>0</v>
      </c>
      <c r="M64" s="23">
        <v>0</v>
      </c>
      <c r="N64" s="23">
        <v>0</v>
      </c>
      <c r="O64" s="23">
        <v>0</v>
      </c>
      <c r="P64" s="23">
        <v>0</v>
      </c>
      <c r="Q64" s="23">
        <v>0</v>
      </c>
      <c r="R64" s="23">
        <v>0</v>
      </c>
      <c r="S64" s="23">
        <v>0</v>
      </c>
      <c r="T64" s="23">
        <v>0</v>
      </c>
      <c r="U64" s="23">
        <v>0</v>
      </c>
      <c r="V64" s="23">
        <v>0</v>
      </c>
      <c r="W64" s="25"/>
      <c r="X64" s="25"/>
    </row>
    <row r="65" spans="1:24" s="19" customFormat="1" ht="15" customHeight="1" x14ac:dyDescent="0.15">
      <c r="A65" s="22" t="s">
        <v>48</v>
      </c>
      <c r="B65" s="35">
        <f t="shared" si="6"/>
        <v>0</v>
      </c>
      <c r="C65" s="24">
        <v>0</v>
      </c>
      <c r="D65" s="24">
        <v>0</v>
      </c>
      <c r="E65" s="23">
        <v>0</v>
      </c>
      <c r="F65" s="23">
        <v>0</v>
      </c>
      <c r="G65" s="23">
        <v>0</v>
      </c>
      <c r="H65" s="23">
        <v>0</v>
      </c>
      <c r="I65" s="23">
        <v>0</v>
      </c>
      <c r="J65" s="23">
        <v>0</v>
      </c>
      <c r="K65" s="23">
        <v>0</v>
      </c>
      <c r="L65" s="23">
        <v>0</v>
      </c>
      <c r="M65" s="23">
        <v>0</v>
      </c>
      <c r="N65" s="23">
        <v>0</v>
      </c>
      <c r="O65" s="23">
        <v>0</v>
      </c>
      <c r="P65" s="23">
        <v>0</v>
      </c>
      <c r="Q65" s="23">
        <v>0</v>
      </c>
      <c r="R65" s="23">
        <v>0</v>
      </c>
      <c r="S65" s="23">
        <v>0</v>
      </c>
      <c r="T65" s="23">
        <v>0</v>
      </c>
      <c r="U65" s="23">
        <v>0</v>
      </c>
      <c r="V65" s="23">
        <v>0</v>
      </c>
      <c r="W65" s="25"/>
      <c r="X65" s="25"/>
    </row>
    <row r="66" spans="1:24" s="19" customFormat="1" ht="15" customHeight="1" x14ac:dyDescent="0.15">
      <c r="A66" s="26" t="s">
        <v>49</v>
      </c>
      <c r="B66" s="35">
        <f t="shared" si="6"/>
        <v>10</v>
      </c>
      <c r="C66" s="24">
        <v>10</v>
      </c>
      <c r="D66" s="24">
        <v>0</v>
      </c>
      <c r="E66" s="23">
        <v>0</v>
      </c>
      <c r="F66" s="23">
        <v>0</v>
      </c>
      <c r="G66" s="23">
        <v>0</v>
      </c>
      <c r="H66" s="23">
        <v>0</v>
      </c>
      <c r="I66" s="23">
        <v>0</v>
      </c>
      <c r="J66" s="23">
        <v>0</v>
      </c>
      <c r="K66" s="23">
        <v>0</v>
      </c>
      <c r="L66" s="23">
        <v>0</v>
      </c>
      <c r="M66" s="23">
        <v>0</v>
      </c>
      <c r="N66" s="23">
        <v>0</v>
      </c>
      <c r="O66" s="23">
        <v>0</v>
      </c>
      <c r="P66" s="23">
        <v>0</v>
      </c>
      <c r="Q66" s="23">
        <v>0</v>
      </c>
      <c r="R66" s="23">
        <v>0</v>
      </c>
      <c r="S66" s="23">
        <v>0</v>
      </c>
      <c r="T66" s="23">
        <v>0</v>
      </c>
      <c r="U66" s="23">
        <v>0</v>
      </c>
      <c r="V66" s="23">
        <v>0</v>
      </c>
      <c r="W66" s="25"/>
      <c r="X66" s="25"/>
    </row>
    <row r="67" spans="1:24" s="19" customFormat="1" ht="15" customHeight="1" x14ac:dyDescent="0.15">
      <c r="A67" s="26" t="s">
        <v>50</v>
      </c>
      <c r="B67" s="35">
        <f t="shared" si="6"/>
        <v>0</v>
      </c>
      <c r="C67" s="24">
        <v>0</v>
      </c>
      <c r="D67" s="24">
        <v>0</v>
      </c>
      <c r="E67" s="23">
        <v>0</v>
      </c>
      <c r="F67" s="23">
        <v>0</v>
      </c>
      <c r="G67" s="23">
        <v>0</v>
      </c>
      <c r="H67" s="23">
        <v>0</v>
      </c>
      <c r="I67" s="23">
        <v>0</v>
      </c>
      <c r="J67" s="23">
        <v>0</v>
      </c>
      <c r="K67" s="23">
        <v>0</v>
      </c>
      <c r="L67" s="23">
        <v>0</v>
      </c>
      <c r="M67" s="23">
        <v>0</v>
      </c>
      <c r="N67" s="23">
        <v>0</v>
      </c>
      <c r="O67" s="23">
        <v>0</v>
      </c>
      <c r="P67" s="23">
        <v>0</v>
      </c>
      <c r="Q67" s="23">
        <v>0</v>
      </c>
      <c r="R67" s="23">
        <v>0</v>
      </c>
      <c r="S67" s="23">
        <v>0</v>
      </c>
      <c r="T67" s="23">
        <v>0</v>
      </c>
      <c r="U67" s="23">
        <v>0</v>
      </c>
      <c r="V67" s="23">
        <v>0</v>
      </c>
      <c r="W67" s="25"/>
      <c r="X67" s="25"/>
    </row>
    <row r="68" spans="1:24" s="19" customFormat="1" ht="15" customHeight="1" x14ac:dyDescent="0.15">
      <c r="A68" s="27" t="s">
        <v>51</v>
      </c>
      <c r="B68" s="35">
        <f t="shared" si="6"/>
        <v>0</v>
      </c>
      <c r="C68" s="24">
        <v>0</v>
      </c>
      <c r="D68" s="24">
        <v>0</v>
      </c>
      <c r="E68" s="23">
        <v>0</v>
      </c>
      <c r="F68" s="23">
        <v>0</v>
      </c>
      <c r="G68" s="23">
        <v>0</v>
      </c>
      <c r="H68" s="23">
        <v>0</v>
      </c>
      <c r="I68" s="23">
        <v>0</v>
      </c>
      <c r="J68" s="23">
        <v>0</v>
      </c>
      <c r="K68" s="23">
        <v>0</v>
      </c>
      <c r="L68" s="23">
        <v>0</v>
      </c>
      <c r="M68" s="23">
        <v>0</v>
      </c>
      <c r="N68" s="23">
        <v>0</v>
      </c>
      <c r="O68" s="23">
        <v>0</v>
      </c>
      <c r="P68" s="23">
        <v>0</v>
      </c>
      <c r="Q68" s="23">
        <v>0</v>
      </c>
      <c r="R68" s="23">
        <v>0</v>
      </c>
      <c r="S68" s="23">
        <v>0</v>
      </c>
      <c r="T68" s="23">
        <v>0</v>
      </c>
      <c r="U68" s="23">
        <v>0</v>
      </c>
      <c r="V68" s="23">
        <v>0</v>
      </c>
      <c r="W68" s="25"/>
      <c r="X68" s="25"/>
    </row>
    <row r="69" spans="1:24" s="19" customFormat="1" ht="15" customHeight="1" x14ac:dyDescent="0.15">
      <c r="A69" s="27" t="s">
        <v>52</v>
      </c>
      <c r="B69" s="35">
        <f t="shared" si="6"/>
        <v>0</v>
      </c>
      <c r="C69" s="24">
        <v>0</v>
      </c>
      <c r="D69" s="24">
        <v>0</v>
      </c>
      <c r="E69" s="23">
        <v>0</v>
      </c>
      <c r="F69" s="23">
        <v>0</v>
      </c>
      <c r="G69" s="23">
        <v>0</v>
      </c>
      <c r="H69" s="23">
        <v>0</v>
      </c>
      <c r="I69" s="23">
        <v>0</v>
      </c>
      <c r="J69" s="23">
        <v>0</v>
      </c>
      <c r="K69" s="23">
        <v>0</v>
      </c>
      <c r="L69" s="23">
        <v>0</v>
      </c>
      <c r="M69" s="23">
        <v>0</v>
      </c>
      <c r="N69" s="23">
        <v>0</v>
      </c>
      <c r="O69" s="23">
        <v>0</v>
      </c>
      <c r="P69" s="23">
        <v>0</v>
      </c>
      <c r="Q69" s="23">
        <v>0</v>
      </c>
      <c r="R69" s="23">
        <v>0</v>
      </c>
      <c r="S69" s="23">
        <v>0</v>
      </c>
      <c r="T69" s="23">
        <v>0</v>
      </c>
      <c r="U69" s="23">
        <v>0</v>
      </c>
      <c r="V69" s="23">
        <v>0</v>
      </c>
      <c r="W69" s="25"/>
      <c r="X69" s="25"/>
    </row>
    <row r="70" spans="1:24" s="19" customFormat="1" ht="15" customHeight="1" x14ac:dyDescent="0.15">
      <c r="A70" s="28" t="s">
        <v>53</v>
      </c>
      <c r="B70" s="37">
        <f t="shared" si="6"/>
        <v>24</v>
      </c>
      <c r="C70" s="38">
        <v>0</v>
      </c>
      <c r="D70" s="38">
        <v>0</v>
      </c>
      <c r="E70" s="39">
        <v>0</v>
      </c>
      <c r="F70" s="39">
        <v>0</v>
      </c>
      <c r="G70" s="39">
        <v>0</v>
      </c>
      <c r="H70" s="39">
        <v>0</v>
      </c>
      <c r="I70" s="39">
        <v>1</v>
      </c>
      <c r="J70" s="39">
        <v>0</v>
      </c>
      <c r="K70" s="39">
        <v>1</v>
      </c>
      <c r="L70" s="39">
        <v>0</v>
      </c>
      <c r="M70" s="39">
        <v>2</v>
      </c>
      <c r="N70" s="39">
        <v>0</v>
      </c>
      <c r="O70" s="39">
        <v>12</v>
      </c>
      <c r="P70" s="39">
        <v>0</v>
      </c>
      <c r="Q70" s="39">
        <v>6</v>
      </c>
      <c r="R70" s="39">
        <v>0</v>
      </c>
      <c r="S70" s="39">
        <v>1</v>
      </c>
      <c r="T70" s="39">
        <v>0</v>
      </c>
      <c r="U70" s="39">
        <v>1</v>
      </c>
      <c r="V70" s="39">
        <v>0</v>
      </c>
      <c r="W70" s="25"/>
      <c r="X70" s="25"/>
    </row>
    <row r="71" spans="1:24" ht="12.95" customHeight="1" x14ac:dyDescent="0.15">
      <c r="A71" s="25" t="s">
        <v>61</v>
      </c>
      <c r="B71" s="29"/>
      <c r="C71" s="29"/>
      <c r="D71" s="29"/>
      <c r="E71" s="30"/>
      <c r="F71" s="30"/>
      <c r="G71" s="30"/>
      <c r="H71" s="31"/>
      <c r="I71" s="31"/>
      <c r="J71" s="31"/>
      <c r="K71" s="31"/>
      <c r="L71" s="31"/>
      <c r="M71" s="31"/>
      <c r="N71" s="31"/>
      <c r="O71" s="31"/>
      <c r="P71" s="31"/>
      <c r="Q71" s="31"/>
      <c r="R71" s="31"/>
      <c r="S71" s="31"/>
      <c r="T71" s="31"/>
      <c r="U71" s="31"/>
      <c r="V71" s="31"/>
    </row>
    <row r="72" spans="1:24" ht="12.95" customHeight="1" x14ac:dyDescent="0.15">
      <c r="A72" s="32" t="s">
        <v>62</v>
      </c>
      <c r="B72" s="29"/>
      <c r="C72" s="29"/>
      <c r="D72" s="29"/>
      <c r="E72" s="29"/>
      <c r="F72" s="29"/>
      <c r="G72" s="29"/>
      <c r="H72" s="29"/>
      <c r="I72" s="29"/>
      <c r="J72" s="29"/>
      <c r="K72" s="29"/>
      <c r="L72" s="29"/>
      <c r="M72" s="29"/>
      <c r="N72" s="29"/>
      <c r="O72" s="29"/>
      <c r="P72" s="29"/>
      <c r="Q72" s="29"/>
      <c r="R72" s="29"/>
      <c r="S72" s="29"/>
      <c r="T72" s="29"/>
      <c r="U72" s="29"/>
      <c r="V72" s="29"/>
    </row>
    <row r="73" spans="1:24" ht="12.95" customHeight="1" x14ac:dyDescent="0.15">
      <c r="A73" s="32" t="s">
        <v>63</v>
      </c>
      <c r="B73" s="29"/>
      <c r="C73" s="29"/>
      <c r="D73" s="29"/>
      <c r="E73" s="29"/>
      <c r="F73" s="29"/>
      <c r="G73" s="29"/>
      <c r="H73" s="29"/>
      <c r="I73" s="29"/>
      <c r="J73" s="29"/>
      <c r="K73" s="29"/>
      <c r="L73" s="29"/>
      <c r="M73" s="29"/>
      <c r="N73" s="29"/>
      <c r="O73" s="29"/>
      <c r="P73" s="29"/>
      <c r="Q73" s="29"/>
      <c r="R73" s="29"/>
      <c r="S73" s="29"/>
      <c r="T73" s="29"/>
      <c r="U73" s="29"/>
      <c r="V73" s="29"/>
    </row>
    <row r="74" spans="1:24" x14ac:dyDescent="0.15">
      <c r="A74" s="33"/>
      <c r="B74" s="29"/>
      <c r="C74" s="29"/>
      <c r="D74" s="29"/>
      <c r="E74" s="29"/>
      <c r="F74" s="29"/>
      <c r="G74" s="29"/>
      <c r="H74" s="29"/>
      <c r="I74" s="29"/>
      <c r="J74" s="29"/>
      <c r="K74" s="29"/>
      <c r="L74" s="29"/>
      <c r="M74" s="29"/>
      <c r="N74" s="29"/>
      <c r="O74" s="29"/>
      <c r="P74" s="29"/>
      <c r="Q74" s="29"/>
      <c r="R74" s="29"/>
      <c r="S74" s="29"/>
      <c r="T74" s="29"/>
      <c r="U74" s="29"/>
      <c r="V74" s="29"/>
    </row>
    <row r="75" spans="1:24" x14ac:dyDescent="0.15">
      <c r="B75" s="29"/>
      <c r="C75" s="29"/>
      <c r="D75" s="29"/>
      <c r="E75" s="29"/>
      <c r="F75" s="29"/>
      <c r="G75" s="29"/>
      <c r="H75" s="29"/>
      <c r="I75" s="29"/>
      <c r="J75" s="29"/>
      <c r="K75" s="29"/>
      <c r="L75" s="29"/>
      <c r="M75" s="29"/>
      <c r="N75" s="29"/>
      <c r="O75" s="29"/>
      <c r="P75" s="29"/>
      <c r="Q75" s="29"/>
      <c r="R75" s="29"/>
      <c r="S75" s="29"/>
      <c r="T75" s="29"/>
      <c r="U75" s="29"/>
      <c r="V75" s="29"/>
    </row>
    <row r="76" spans="1:24" x14ac:dyDescent="0.15">
      <c r="B76" s="29"/>
      <c r="C76" s="29"/>
      <c r="D76" s="29"/>
      <c r="E76" s="29"/>
      <c r="F76" s="29"/>
      <c r="G76" s="29"/>
      <c r="H76" s="29"/>
      <c r="I76" s="29"/>
      <c r="J76" s="29"/>
      <c r="K76" s="29"/>
      <c r="L76" s="29"/>
      <c r="M76" s="29"/>
      <c r="N76" s="29"/>
      <c r="O76" s="29"/>
      <c r="P76" s="29"/>
      <c r="Q76" s="29"/>
      <c r="R76" s="29"/>
      <c r="S76" s="29"/>
      <c r="T76" s="29"/>
      <c r="U76" s="29"/>
      <c r="V76" s="29"/>
    </row>
    <row r="77" spans="1:24" x14ac:dyDescent="0.15">
      <c r="B77" s="29"/>
      <c r="C77" s="29"/>
      <c r="D77" s="29"/>
      <c r="E77" s="29"/>
      <c r="F77" s="29"/>
      <c r="G77" s="29"/>
      <c r="H77" s="29"/>
      <c r="I77" s="29"/>
      <c r="J77" s="29"/>
      <c r="K77" s="29"/>
      <c r="L77" s="29"/>
      <c r="M77" s="29"/>
      <c r="N77" s="29"/>
      <c r="O77" s="29"/>
      <c r="P77" s="29"/>
      <c r="Q77" s="29"/>
      <c r="R77" s="29"/>
      <c r="S77" s="29"/>
      <c r="T77" s="29"/>
      <c r="U77" s="29"/>
      <c r="V77" s="29"/>
    </row>
  </sheetData>
  <mergeCells count="12">
    <mergeCell ref="B10:B12"/>
    <mergeCell ref="A6:V6"/>
    <mergeCell ref="A8:V8"/>
    <mergeCell ref="A10:A12"/>
    <mergeCell ref="K11:L11"/>
    <mergeCell ref="M11:N11"/>
    <mergeCell ref="C10:V10"/>
    <mergeCell ref="C11:D11"/>
    <mergeCell ref="O11:P11"/>
    <mergeCell ref="Q11:R11"/>
    <mergeCell ref="S11:T11"/>
    <mergeCell ref="U11:V11"/>
  </mergeCells>
  <phoneticPr fontId="0" type="noConversion"/>
  <printOptions horizontalCentered="1" verticalCentered="1"/>
  <pageMargins left="0" right="0" top="0" bottom="0.59055118110236227" header="0" footer="0"/>
  <pageSetup scale="48" firstPageNumber="84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19.23_2018</vt:lpstr>
      <vt:lpstr>'19.23_2018'!A_IMPRESIÓN_IM</vt:lpstr>
      <vt:lpstr>'19.23_2018'!Área_de_impresión</vt:lpstr>
      <vt:lpstr>'19.23_2018'!Imprimir_área_IM</vt:lpstr>
    </vt:vector>
  </TitlesOfParts>
  <Company>ISSSTE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GUSTAVO LOPEZ</dc:creator>
  <cp:lastModifiedBy>Martha Marisela Avila Jimenez</cp:lastModifiedBy>
  <cp:lastPrinted>2019-02-11T20:06:02Z</cp:lastPrinted>
  <dcterms:created xsi:type="dcterms:W3CDTF">2004-02-02T22:58:24Z</dcterms:created>
  <dcterms:modified xsi:type="dcterms:W3CDTF">2019-02-27T17:55:50Z</dcterms:modified>
</cp:coreProperties>
</file>